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heckCompatibility="1" defaultThemeVersion="124226"/>
  <mc:AlternateContent xmlns:mc="http://schemas.openxmlformats.org/markup-compatibility/2006">
    <mc:Choice Requires="x15">
      <x15ac:absPath xmlns:x15ac="http://schemas.microsoft.com/office/spreadsheetml/2010/11/ac" url="https://d.docs.live.net/8f4682c97323a2a3/Desktop/AFT/"/>
    </mc:Choice>
  </mc:AlternateContent>
  <xr:revisionPtr revIDLastSave="0" documentId="8_{9F8AE7ED-EA32-4C06-B8EA-F3A5AFA53450}" xr6:coauthVersionLast="45" xr6:coauthVersionMax="45" xr10:uidLastSave="{00000000-0000-0000-0000-000000000000}"/>
  <bookViews>
    <workbookView xWindow="-120" yWindow="-120" windowWidth="20730" windowHeight="11160" tabRatio="727" xr2:uid="{00000000-000D-0000-FFFF-FFFF00000000}"/>
  </bookViews>
  <sheets>
    <sheet name="2017-2018 SAL SCH 9" sheetId="19" r:id="rId1"/>
    <sheet name="2018-2019 SAL SCH 9 w3.71%" sheetId="22" r:id="rId2"/>
    <sheet name="2019-2020 SAL SCH 9 w2.0%" sheetId="23" r:id="rId3"/>
    <sheet name="2020-21 Sal Sch 9 reformed" sheetId="30" r:id="rId4"/>
    <sheet name="2017-18 SAL SCH 8" sheetId="20" r:id="rId5"/>
    <sheet name="2018-19 SAL SCH 8 w3.71%" sheetId="24" r:id="rId6"/>
    <sheet name="2019-20 SAL SCH 8 w2.0%" sheetId="25" r:id="rId7"/>
    <sheet name="2020-21 Sal Sch 8 reformed" sheetId="29" r:id="rId8"/>
    <sheet name="2017-2018 SAL SCH 7" sheetId="21" r:id="rId9"/>
    <sheet name="2018-2019 SAL SCH 7 w3.71%" sheetId="27" r:id="rId10"/>
    <sheet name="2019-2020 SAL SCH 7 w2.0%" sheetId="26" r:id="rId11"/>
    <sheet name="2020-21 Sal Sch 7 reformed" sheetId="28" r:id="rId12"/>
  </sheets>
  <definedNames>
    <definedName name="_xlnm.Print_Area" localSheetId="0">'2017-2018 SAL SCH 9'!$A$1:$L$50</definedName>
    <definedName name="_xlnm.Print_Area" localSheetId="1">'2018-2019 SAL SCH 9 w3.71%'!$A$1:$L$50</definedName>
    <definedName name="_xlnm.Print_Area" localSheetId="2">'2019-2020 SAL SCH 9 w2.0%'!$A$1:$L$50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7" l="1"/>
  <c r="D18" i="26" s="1"/>
  <c r="C18" i="27"/>
  <c r="C18" i="26" s="1"/>
  <c r="D17" i="27"/>
  <c r="D17" i="26" s="1"/>
  <c r="C17" i="27"/>
  <c r="C17" i="26" s="1"/>
  <c r="D16" i="27"/>
  <c r="D16" i="26" s="1"/>
  <c r="C16" i="27"/>
  <c r="C16" i="26" s="1"/>
  <c r="D15" i="27"/>
  <c r="D15" i="26" s="1"/>
  <c r="C15" i="27"/>
  <c r="C15" i="26" s="1"/>
  <c r="D18" i="24"/>
  <c r="D18" i="25" s="1"/>
  <c r="C18" i="24"/>
  <c r="C18" i="25" s="1"/>
  <c r="D17" i="24"/>
  <c r="D17" i="25" s="1"/>
  <c r="C17" i="24"/>
  <c r="C17" i="25" s="1"/>
  <c r="D16" i="24"/>
  <c r="D16" i="25" s="1"/>
  <c r="C16" i="24"/>
  <c r="C16" i="25" s="1"/>
  <c r="D15" i="24"/>
  <c r="D15" i="25" s="1"/>
  <c r="C15" i="24"/>
  <c r="C15" i="25" s="1"/>
  <c r="F14" i="22"/>
  <c r="F14" i="23" s="1"/>
  <c r="E14" i="22"/>
  <c r="E14" i="23" s="1"/>
  <c r="D14" i="22"/>
  <c r="D14" i="23" s="1"/>
  <c r="F13" i="22"/>
  <c r="F13" i="23" s="1"/>
  <c r="E13" i="22"/>
  <c r="E13" i="23" s="1"/>
  <c r="D13" i="22"/>
  <c r="D13" i="23" s="1"/>
  <c r="F12" i="22"/>
  <c r="F12" i="23" s="1"/>
  <c r="E12" i="22"/>
  <c r="E12" i="23" s="1"/>
  <c r="D12" i="22"/>
  <c r="D12" i="23" s="1"/>
  <c r="F11" i="22"/>
  <c r="F11" i="23" s="1"/>
  <c r="E11" i="22"/>
  <c r="E11" i="23" s="1"/>
  <c r="D11" i="22"/>
  <c r="D11" i="23" s="1"/>
</calcChain>
</file>

<file path=xl/sharedStrings.xml><?xml version="1.0" encoding="utf-8"?>
<sst xmlns="http://schemas.openxmlformats.org/spreadsheetml/2006/main" count="477" uniqueCount="138">
  <si>
    <t>SANTA CLARITA COMMUNITY COLLEGE DISTRICT</t>
  </si>
  <si>
    <t>COLLEGE OF THE CANYONS</t>
  </si>
  <si>
    <t>Method of placement on the Academic Adjunct (Hourly) Salary Schedule is:</t>
  </si>
  <si>
    <t>instructor complete four (4) semesters of service (excluding summer and intersessions).</t>
  </si>
  <si>
    <t>Step</t>
  </si>
  <si>
    <t>Range</t>
  </si>
  <si>
    <t>*</t>
  </si>
  <si>
    <t>Academic Adjunct (Base Pay)</t>
  </si>
  <si>
    <t>**</t>
  </si>
  <si>
    <t>***</t>
  </si>
  <si>
    <t>****</t>
  </si>
  <si>
    <t>1.</t>
  </si>
  <si>
    <t>2.</t>
  </si>
  <si>
    <t>3.</t>
  </si>
  <si>
    <t>4.</t>
  </si>
  <si>
    <t>Placement on Range 2 of the Associate Adjunct (Hourly) Salary Schedule requires:</t>
  </si>
  <si>
    <t>OR</t>
  </si>
  <si>
    <t>All adjunct (hourly) instructors are initially placed on Range 1 / Step 1 of the</t>
  </si>
  <si>
    <t>Academic Adjunct (Hourly) Salary Schedule.</t>
  </si>
  <si>
    <t xml:space="preserve">Advancement to Step 2 of the salary schedule requires that an adjunct (hourly) </t>
  </si>
  <si>
    <t>Advancement to Step 3 of the salary schedule requires that an adjunct (hourly) instructor</t>
  </si>
  <si>
    <t>complete six (6) semesters of service at Step 2 (excluding summer and intersessions).</t>
  </si>
  <si>
    <t>The completion of twelve (12) units of teaching methodology and/or coursework in</t>
  </si>
  <si>
    <t>5.</t>
  </si>
  <si>
    <t>Academic Adjunct instructors with an earned doctorate (Ph.D. or Ed.D.) in a</t>
  </si>
  <si>
    <t>relevant field from an accredited institution will be placed on Range 3 of the</t>
  </si>
  <si>
    <t>6.</t>
  </si>
  <si>
    <t>Associate Adjunct instructors with an earned doctorate (Ph.D. or Ed.D.) in a</t>
  </si>
  <si>
    <t>relevant field from an accredited institution will be placed on Range 4 of the</t>
  </si>
  <si>
    <t>Associate Adjunct (Hourly) Salary Schedule.</t>
  </si>
  <si>
    <t xml:space="preserve"> ADJUNCT SALARY SCHEDULE 9 </t>
  </si>
  <si>
    <t>The completion of the Professional Development program specified in Article 19 A.</t>
  </si>
  <si>
    <t>the area of assignment. The coursework must be pre-approved by the CIO.</t>
  </si>
  <si>
    <r>
      <t xml:space="preserve">       </t>
    </r>
    <r>
      <rPr>
        <u/>
        <sz val="11"/>
        <rFont val="Arial"/>
        <family val="2"/>
      </rPr>
      <t>Compensation for Academic &amp; Associate Credit Adjunct (Hourly) Faculty and Enhanced Noncredit (Hourly) Faculty</t>
    </r>
  </si>
  <si>
    <t>Associate Adjunct (Base Pay)</t>
  </si>
  <si>
    <t xml:space="preserve">Academic Adjunct with Doctorate  </t>
  </si>
  <si>
    <t xml:space="preserve">Associate Adjunct with Doctorate  </t>
  </si>
  <si>
    <t>2017-2018</t>
  </si>
  <si>
    <t>Salary Schedule effective: 07/01/2017</t>
  </si>
  <si>
    <r>
      <t xml:space="preserve">Board Approved: </t>
    </r>
    <r>
      <rPr>
        <sz val="11"/>
        <color indexed="10"/>
        <rFont val="Arial"/>
        <family val="2"/>
      </rPr>
      <t>xx/xx/xxxx</t>
    </r>
  </si>
  <si>
    <t xml:space="preserve">                              SANTA CLARITA COMMUNITY COLLEGE DISTRICT</t>
  </si>
  <si>
    <t xml:space="preserve">                                                  COLLEGE OF THE CANYONS</t>
  </si>
  <si>
    <t xml:space="preserve">                                NONCREDIT  ADJUNCT SALARY SCHEDULE 8 </t>
  </si>
  <si>
    <t xml:space="preserve">                 Effective July 1, 2017</t>
  </si>
  <si>
    <r>
      <t xml:space="preserve">              </t>
    </r>
    <r>
      <rPr>
        <u/>
        <sz val="12"/>
        <rFont val="Arial MT"/>
      </rPr>
      <t>Compensation for Noncredit Adjunct (Hourly) Faculty</t>
    </r>
  </si>
  <si>
    <t>*      Noncredit Adjunct (Base Pay w/Bachelor's Degree)</t>
  </si>
  <si>
    <t>**    Noncredit Adjunct (Base Pay w/Master's Degree)</t>
  </si>
  <si>
    <t>***   Noncredit Adjunct Bachelor's + Prof. Dev. per Article 19</t>
  </si>
  <si>
    <t>***   Noncredit Adjunct Master's + Prof. Dev. per Article 19</t>
  </si>
  <si>
    <t>Method of placement on the Noncredit Adjunct (Hourly) Salary Schedule is:</t>
  </si>
  <si>
    <t xml:space="preserve">1.   Advancement to Step 2 of the salary schedule requires that an adjunct (hourly) instructor </t>
  </si>
  <si>
    <t xml:space="preserve">      complete four (4) semesters of service (excluding summer and intersessions).</t>
  </si>
  <si>
    <t xml:space="preserve">2.   Academic Adjunct instructors with an earned master’s degree in a relevant field from an </t>
  </si>
  <si>
    <t xml:space="preserve">     accredited institution will be placed on Range 2 of the Noncredit Adjunct Salary Schedule.</t>
  </si>
  <si>
    <r>
      <t xml:space="preserve">3.  Completion of the Professional Development program per Article 19 adds </t>
    </r>
    <r>
      <rPr>
        <u/>
        <sz val="11"/>
        <rFont val="Arial"/>
        <family val="2"/>
      </rPr>
      <t>approximately</t>
    </r>
    <r>
      <rPr>
        <b/>
        <u/>
        <sz val="11"/>
        <color indexed="12"/>
        <rFont val="Arial"/>
        <family val="2"/>
      </rPr>
      <t xml:space="preserve"> </t>
    </r>
    <r>
      <rPr>
        <sz val="11"/>
        <rFont val="Arial"/>
        <family val="2"/>
      </rPr>
      <t xml:space="preserve">10% </t>
    </r>
  </si>
  <si>
    <t xml:space="preserve">     salary increase.  Salary scales are rounded to the nearest cent per standard rounding </t>
  </si>
  <si>
    <t xml:space="preserve">     methods.  Upon which time the targeted 3% salary change is modified by the rounding to a</t>
  </si>
  <si>
    <t xml:space="preserve">     difference of over .5%, the District and AFT will agree to a one-time salary scale adjustment.</t>
  </si>
  <si>
    <t xml:space="preserve">     Salary Schedule effective: 07/01/2017</t>
  </si>
  <si>
    <r>
      <t xml:space="preserve">     Board Approved: </t>
    </r>
    <r>
      <rPr>
        <sz val="12"/>
        <color indexed="10"/>
        <rFont val="Arial MT"/>
      </rPr>
      <t>XX/XX/XXXX</t>
    </r>
  </si>
  <si>
    <t xml:space="preserve">  NONCREDIT THE LEARNING CENTER (TLC) ADJUNCT SALARY SCHEDULE (7)</t>
  </si>
  <si>
    <t xml:space="preserve">      Effective July 1, 2017</t>
  </si>
  <si>
    <r>
      <rPr>
        <sz val="11"/>
        <color indexed="8"/>
        <rFont val="Arial"/>
        <family val="2"/>
      </rPr>
      <t xml:space="preserve">      </t>
    </r>
    <r>
      <rPr>
        <u/>
        <sz val="11"/>
        <color indexed="8"/>
        <rFont val="Arial"/>
        <family val="2"/>
      </rPr>
      <t>Compensation for Noncredit The Learning Center (TLC) Adjunct (Hourly) Faculty</t>
    </r>
  </si>
  <si>
    <t>*      Noncredit TLC Adjunct (Base Pay w/Bachelor's Degree)</t>
  </si>
  <si>
    <t>**    Noncredit TLC Adjunct (Base Pay w/Master's Degree)</t>
  </si>
  <si>
    <t>***   Noncredit TLC Adjunct Bachelor's + Prof. Dev. per Article 19</t>
  </si>
  <si>
    <t>***   Noncredit TLC Adjunct Master's + Prof. Dev. per Article 19</t>
  </si>
  <si>
    <r>
      <t xml:space="preserve">Board Approved: </t>
    </r>
    <r>
      <rPr>
        <sz val="11"/>
        <color indexed="10"/>
        <rFont val="Calibri"/>
        <family val="2"/>
      </rPr>
      <t>XX/XX/XXXX</t>
    </r>
  </si>
  <si>
    <t>PROPOSED ADJUNCT SALARY SCHEDULE 7</t>
  </si>
  <si>
    <t>2020-21</t>
  </si>
  <si>
    <t>Compensation for Noncredit The Learning Center (TLC) Adjunct (Hourly) Faculty</t>
  </si>
  <si>
    <t>A</t>
  </si>
  <si>
    <t>B</t>
  </si>
  <si>
    <t>C</t>
  </si>
  <si>
    <t>D</t>
  </si>
  <si>
    <t>01</t>
  </si>
  <si>
    <t>02</t>
  </si>
  <si>
    <t>03</t>
  </si>
  <si>
    <t>04</t>
  </si>
  <si>
    <t>05</t>
  </si>
  <si>
    <t>06</t>
  </si>
  <si>
    <t>07</t>
  </si>
  <si>
    <t>08</t>
  </si>
  <si>
    <t>09</t>
  </si>
  <si>
    <t>10</t>
  </si>
  <si>
    <t>11</t>
  </si>
  <si>
    <t>12</t>
  </si>
  <si>
    <t>13</t>
  </si>
  <si>
    <t>14</t>
  </si>
  <si>
    <t>15</t>
  </si>
  <si>
    <t>16</t>
  </si>
  <si>
    <t>17</t>
  </si>
  <si>
    <t>18</t>
  </si>
  <si>
    <t>19</t>
  </si>
  <si>
    <t>20</t>
  </si>
  <si>
    <t>Range 1</t>
  </si>
  <si>
    <t>Noncredit TLC Adjunct (Base Pay w/Bachelor's Degree)</t>
  </si>
  <si>
    <t>Range 3</t>
  </si>
  <si>
    <t>Noncredit TLC Adjunct Bachelor's + Prof. Dev. per Article 19</t>
  </si>
  <si>
    <t>Range 2</t>
  </si>
  <si>
    <t>Noncredit TLC Adjunct (Base Pay w/Master's Degree)</t>
  </si>
  <si>
    <t>Range 4</t>
  </si>
  <si>
    <t>Noncredit TLC Adjunct Master's + Prof. Dev. per Article 19</t>
  </si>
  <si>
    <t>Completion of the Professional Development program with a master's degree per Article 19 will be place on Range D. Salary scales are rounded to the nearest cent per standard rounding methods.</t>
  </si>
  <si>
    <t>PROPOSED ADJUNCT SALARY SCHEDULE 8</t>
  </si>
  <si>
    <t>Compensation for Noncredit Adjunct (Hourly) Faculty</t>
  </si>
  <si>
    <t>Noncredit Adjunct (Base Pay w/Bachelor's Degree)</t>
  </si>
  <si>
    <t>Noncredit Adjunct Bachelor's + Prof. Dev. per Article 19</t>
  </si>
  <si>
    <t>Noncredit Adjunct (Base Pay w/Master's Degree)</t>
  </si>
  <si>
    <t>Noncredit Adjunct Master's + Prof. Dev. per Article 19</t>
  </si>
  <si>
    <t>PROPOSED ADJUNCT SALARY SCHEDULE 9</t>
  </si>
  <si>
    <t>Compensation for Academic &amp; Associate Credit Adjunct (Hourly) Faculty and Enhanced Noncredit (Hourly) Faculty</t>
  </si>
  <si>
    <t>Credit &amp; Enhanced Noncredit Adjunct (Base Pay)</t>
  </si>
  <si>
    <t>Credit &amp; Enhanced Noncredit Adjunct + CFT</t>
  </si>
  <si>
    <t>Credit &amp; Enhanced Noncredit Adjunct with Doctorate</t>
  </si>
  <si>
    <t>Credit &amp; Enhanced Noncredit Adjunct with Doctorate + CFT</t>
  </si>
  <si>
    <t>Salary Schedule effective: 07/01/2018</t>
  </si>
  <si>
    <t>Board Approved: 10/14/2020</t>
  </si>
  <si>
    <t>2018-2019</t>
  </si>
  <si>
    <t>2019-2020</t>
  </si>
  <si>
    <t>Salary Schedule effective: 07/01/2019</t>
  </si>
  <si>
    <t>All adjunct (hourly) instructors are initially placed on Step 1 of the Adjunct (Hourly) Salary Schedule. Advancement to each subsequent Step after initial placement on the salary schedule requires that an adjunct (hourly) instructor complete two (2) semesters of service (excluding summer and intersessions).</t>
  </si>
  <si>
    <t xml:space="preserve">Placement on Range B of the Adjunct (Hourly) Salary Schedule requires the completion of a skilled teacher program (CFT) specified in Article 19 A. </t>
  </si>
  <si>
    <t>Adjunct instructors with an earned doctorate (Ph.D., J.D., Ed.D., etc.) in a relevant field from an accredited institution will be placed on Range C of the Adjunct (Hourly) Salary Schedule.</t>
  </si>
  <si>
    <t>Adjunct instructors with an earned doctorate (Ph.D., J.D., Ed.D., etc.) in a relevant field from an accredited institution and the completion of a skilled teacher program (CFT) specified in Article 19 A will be placed on Range D of the Adjunct (Hourly) Salary Schedule.</t>
  </si>
  <si>
    <t>Salary Schedule effective: 07/01/2020</t>
  </si>
  <si>
    <t xml:space="preserve">                 Effective July 1, 2018</t>
  </si>
  <si>
    <t xml:space="preserve">     Salary Schedule effective: 07/01/2018</t>
  </si>
  <si>
    <t xml:space="preserve">     Board Approved: 10/14/2020</t>
  </si>
  <si>
    <t xml:space="preserve">                 Effective July 1, 2019</t>
  </si>
  <si>
    <t xml:space="preserve">     Salary Schedule effective: 07/01/2019</t>
  </si>
  <si>
    <t>All adjunct (hourly) instructors are initially placed on Step 1. Advancement to each subsequent Step after initial placement on the salary schedule requires that an adjunct (hourly) instructor complete two (2) semesters of service (excluding summer and intersessions).</t>
  </si>
  <si>
    <t>Completion of the Professional Development program with a bachelor's degree per Article 19 will be place on Range B. Salary scales are rounded to the nearest cent per standard rounding methods.</t>
  </si>
  <si>
    <t>Academic Adjunct instructors with an earned master’s degree in a relevant field from an accredited institution will be placed on Range C of the Noncredit Adjunct Salary Schedule.</t>
  </si>
  <si>
    <t xml:space="preserve">      Effective July 1, 2018</t>
  </si>
  <si>
    <t xml:space="preserve">      Effective July 1, 2019</t>
  </si>
  <si>
    <t>Academic Adjunct instructors with an earned master’s degree in a relevant field from an accredited institution will be placed on Range C of the Noncredit TLC Adjunct Salary Schedule.</t>
  </si>
  <si>
    <r>
      <t xml:space="preserve">Board Approved: </t>
    </r>
    <r>
      <rPr>
        <sz val="11"/>
        <rFont val="Calibri"/>
        <family val="2"/>
      </rPr>
      <t>10/14/2020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</si>
</sst>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0_);[Red]\(0.00\)"/>
  </numFmts>
  <fonts count="28">
    <font>
      <sz val="10"/>
      <name val="Arial"/>
    </font>
    <font>
      <sz val="11"/>
      <color theme="1"/>
      <name val="Calibri"/>
      <family val="2"/>
      <scheme val="minor"/>
    </font>
    <font>
      <sz val="10"/>
      <name val="Arial"/>
    </font>
    <font>
      <sz val="11"/>
      <name val="Times New Roman"/>
      <family val="1"/>
    </font>
    <font>
      <sz val="10"/>
      <name val="Arial"/>
      <family val="2"/>
    </font>
    <font>
      <sz val="11"/>
      <name val="Arial"/>
      <family val="2"/>
    </font>
    <font>
      <u/>
      <sz val="11"/>
      <name val="Arial"/>
      <family val="2"/>
    </font>
    <font>
      <b/>
      <sz val="11"/>
      <name val="Arial"/>
      <family val="2"/>
    </font>
    <font>
      <sz val="12"/>
      <name val="Arial"/>
      <family val="2"/>
    </font>
    <font>
      <sz val="11"/>
      <color indexed="10"/>
      <name val="Arial"/>
      <family val="2"/>
    </font>
    <font>
      <b/>
      <sz val="12"/>
      <color rgb="FF0000FF"/>
      <name val="Arial"/>
      <family val="2"/>
    </font>
    <font>
      <sz val="12"/>
      <name val="Arial MT"/>
    </font>
    <font>
      <sz val="11"/>
      <name val="Arial MT"/>
    </font>
    <font>
      <u/>
      <sz val="12"/>
      <name val="Arial MT"/>
    </font>
    <font>
      <b/>
      <u/>
      <sz val="11"/>
      <color indexed="12"/>
      <name val="Arial"/>
      <family val="2"/>
    </font>
    <font>
      <sz val="12"/>
      <color indexed="10"/>
      <name val="Arial MT"/>
    </font>
    <font>
      <sz val="11"/>
      <color theme="1"/>
      <name val="Calibri"/>
      <family val="2"/>
      <scheme val="minor"/>
    </font>
    <font>
      <sz val="11.5"/>
      <color theme="1"/>
      <name val="Calibri"/>
      <family val="2"/>
      <scheme val="minor"/>
    </font>
    <font>
      <sz val="12"/>
      <color theme="1"/>
      <name val="Arial"/>
      <family val="2"/>
    </font>
    <font>
      <sz val="12"/>
      <color rgb="FF000000"/>
      <name val="Arial"/>
      <family val="2"/>
    </font>
    <font>
      <sz val="11"/>
      <color theme="1"/>
      <name val="Arial"/>
      <family val="2"/>
    </font>
    <font>
      <u/>
      <sz val="11"/>
      <color indexed="8"/>
      <name val="Arial"/>
      <family val="2"/>
    </font>
    <font>
      <sz val="11"/>
      <color indexed="8"/>
      <name val="Arial"/>
      <family val="2"/>
    </font>
    <font>
      <sz val="11.5"/>
      <color rgb="FF000000"/>
      <name val="Arial"/>
      <family val="2"/>
    </font>
    <font>
      <sz val="11"/>
      <color indexed="10"/>
      <name val="Calibri"/>
      <family val="2"/>
    </font>
    <font>
      <sz val="11"/>
      <color rgb="FF000000"/>
      <name val="Arial"/>
      <family val="2"/>
    </font>
    <font>
      <sz val="11"/>
      <name val="Calibri"/>
      <family val="2"/>
      <scheme val="minor"/>
    </font>
    <font>
      <sz val="11"/>
      <name val="Calibri"/>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style="thin">
        <color indexed="64"/>
      </bottom>
      <diagonal/>
    </border>
  </borders>
  <cellStyleXfs count="4">
    <xf numFmtId="0" fontId="0" fillId="0" borderId="0"/>
    <xf numFmtId="43" fontId="2" fillId="0" borderId="0" applyFont="0" applyFill="0" applyBorder="0" applyAlignment="0" applyProtection="0"/>
    <xf numFmtId="0" fontId="11" fillId="0" borderId="0"/>
    <xf numFmtId="0" fontId="16" fillId="0" borderId="0"/>
  </cellStyleXfs>
  <cellXfs count="150">
    <xf numFmtId="0" fontId="0" fillId="0" borderId="0" xfId="0"/>
    <xf numFmtId="0" fontId="3" fillId="0" borderId="0" xfId="0" applyFont="1" applyAlignment="1">
      <alignment horizontal="center"/>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0" fillId="0" borderId="0" xfId="0" applyAlignment="1">
      <alignment horizontal="center"/>
    </xf>
    <xf numFmtId="0" fontId="5" fillId="0" borderId="0" xfId="0" applyFont="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right"/>
    </xf>
    <xf numFmtId="164" fontId="5" fillId="0" borderId="0" xfId="0" applyNumberFormat="1" applyFont="1"/>
    <xf numFmtId="0" fontId="5" fillId="0" borderId="0" xfId="0" applyFont="1" applyAlignment="1">
      <alignment horizontal="left"/>
    </xf>
    <xf numFmtId="0" fontId="5" fillId="0" borderId="0" xfId="0" applyFont="1" applyBorder="1" applyAlignment="1">
      <alignment horizontal="center"/>
    </xf>
    <xf numFmtId="0" fontId="6" fillId="0" borderId="0" xfId="0" applyFont="1" applyBorder="1" applyAlignment="1">
      <alignment horizontal="left"/>
    </xf>
    <xf numFmtId="0" fontId="6" fillId="0" borderId="0" xfId="0" applyFont="1" applyBorder="1"/>
    <xf numFmtId="0" fontId="7" fillId="0" borderId="0" xfId="0" applyFont="1"/>
    <xf numFmtId="0" fontId="8" fillId="0" borderId="0" xfId="0" applyFont="1" applyAlignment="1">
      <alignment horizontal="center"/>
    </xf>
    <xf numFmtId="0" fontId="8" fillId="0" borderId="0" xfId="0" applyFont="1"/>
    <xf numFmtId="0" fontId="5" fillId="0" borderId="0" xfId="0" quotePrefix="1" applyFont="1" applyAlignment="1">
      <alignment horizontal="center"/>
    </xf>
    <xf numFmtId="0" fontId="10" fillId="2" borderId="0" xfId="0" applyFont="1" applyFill="1"/>
    <xf numFmtId="10" fontId="4" fillId="0" borderId="0" xfId="0" applyNumberFormat="1" applyFont="1"/>
    <xf numFmtId="2" fontId="4" fillId="0" borderId="0" xfId="0" applyNumberFormat="1" applyFont="1"/>
    <xf numFmtId="0" fontId="11" fillId="0" borderId="0" xfId="2"/>
    <xf numFmtId="0" fontId="10" fillId="2" borderId="0" xfId="2" applyFont="1" applyFill="1"/>
    <xf numFmtId="0" fontId="12" fillId="0" borderId="0" xfId="2" applyFont="1" applyAlignment="1">
      <alignment horizontal="left"/>
    </xf>
    <xf numFmtId="0" fontId="12" fillId="0" borderId="0" xfId="2" applyFont="1"/>
    <xf numFmtId="0" fontId="11" fillId="0" borderId="0" xfId="2" applyAlignment="1">
      <alignment horizontal="center"/>
    </xf>
    <xf numFmtId="0" fontId="11" fillId="0" borderId="0" xfId="2" applyAlignment="1">
      <alignment horizontal="left"/>
    </xf>
    <xf numFmtId="10" fontId="11" fillId="0" borderId="0" xfId="2" applyNumberFormat="1"/>
    <xf numFmtId="8" fontId="11" fillId="0" borderId="0" xfId="2" applyNumberFormat="1"/>
    <xf numFmtId="0" fontId="11" fillId="0" borderId="0" xfId="2" quotePrefix="1"/>
    <xf numFmtId="2" fontId="11" fillId="0" borderId="0" xfId="2" applyNumberFormat="1"/>
    <xf numFmtId="0" fontId="5" fillId="0" borderId="1" xfId="2" applyFont="1" applyBorder="1" applyAlignment="1">
      <alignment horizontal="center"/>
    </xf>
    <xf numFmtId="0" fontId="5" fillId="0" borderId="0" xfId="2" applyFont="1" applyAlignment="1">
      <alignment horizontal="center"/>
    </xf>
    <xf numFmtId="0" fontId="8" fillId="0" borderId="0" xfId="2" applyFont="1"/>
    <xf numFmtId="0" fontId="5" fillId="0" borderId="2" xfId="2" applyFont="1" applyBorder="1" applyAlignment="1">
      <alignment horizontal="center"/>
    </xf>
    <xf numFmtId="0" fontId="5" fillId="0" borderId="3" xfId="2" applyFont="1" applyBorder="1" applyAlignment="1">
      <alignment horizontal="center"/>
    </xf>
    <xf numFmtId="164" fontId="5" fillId="0" borderId="0" xfId="2" applyNumberFormat="1" applyFont="1"/>
    <xf numFmtId="0" fontId="5" fillId="0" borderId="0" xfId="2" applyFont="1"/>
    <xf numFmtId="0" fontId="5" fillId="0" borderId="0" xfId="2" applyFont="1" applyBorder="1" applyAlignment="1">
      <alignment horizontal="center"/>
    </xf>
    <xf numFmtId="0" fontId="5" fillId="0" borderId="0" xfId="2" applyFont="1" applyAlignment="1">
      <alignment horizontal="left" vertical="center" indent="1"/>
    </xf>
    <xf numFmtId="0" fontId="5" fillId="0" borderId="0" xfId="2" applyFont="1" applyAlignment="1">
      <alignment vertical="center"/>
    </xf>
    <xf numFmtId="0" fontId="17" fillId="0" borderId="0" xfId="3" applyFont="1" applyAlignment="1">
      <alignment vertical="center"/>
    </xf>
    <xf numFmtId="0" fontId="16" fillId="0" borderId="0" xfId="3"/>
    <xf numFmtId="0" fontId="18" fillId="0" borderId="0" xfId="3" applyFont="1" applyAlignment="1">
      <alignment vertical="center"/>
    </xf>
    <xf numFmtId="0" fontId="18" fillId="0" borderId="0" xfId="3" applyFont="1"/>
    <xf numFmtId="0" fontId="19" fillId="0" borderId="0" xfId="3" applyFont="1" applyAlignment="1">
      <alignment vertical="center"/>
    </xf>
    <xf numFmtId="0" fontId="18" fillId="0" borderId="0" xfId="3" applyFont="1" applyAlignment="1"/>
    <xf numFmtId="0" fontId="18" fillId="0" borderId="0" xfId="3" applyFont="1" applyAlignment="1">
      <alignment horizontal="left"/>
    </xf>
    <xf numFmtId="0" fontId="19" fillId="0" borderId="0" xfId="3" applyFont="1" applyAlignment="1">
      <alignment horizontal="left" vertical="center"/>
    </xf>
    <xf numFmtId="0" fontId="10" fillId="2" borderId="0" xfId="3" applyFont="1" applyFill="1"/>
    <xf numFmtId="0" fontId="19" fillId="0" borderId="0" xfId="3" applyFont="1" applyAlignment="1">
      <alignment horizontal="center" vertical="center"/>
    </xf>
    <xf numFmtId="0" fontId="20" fillId="0" borderId="0" xfId="3" applyFont="1"/>
    <xf numFmtId="0" fontId="21" fillId="0" borderId="0" xfId="3" applyFont="1" applyAlignment="1">
      <alignment horizontal="left" vertical="center"/>
    </xf>
    <xf numFmtId="0" fontId="20" fillId="0" borderId="0" xfId="3" applyFont="1" applyAlignment="1">
      <alignment horizontal="left"/>
    </xf>
    <xf numFmtId="0" fontId="16" fillId="0" borderId="0" xfId="3" applyFont="1" applyAlignment="1">
      <alignment horizontal="left"/>
    </xf>
    <xf numFmtId="0" fontId="23" fillId="0" borderId="0" xfId="3" applyFont="1" applyAlignment="1">
      <alignment horizontal="left" vertical="center"/>
    </xf>
    <xf numFmtId="0" fontId="16" fillId="0" borderId="0" xfId="3" applyAlignment="1">
      <alignment horizontal="left"/>
    </xf>
    <xf numFmtId="0" fontId="5" fillId="0" borderId="1" xfId="3" applyFont="1" applyBorder="1" applyAlignment="1">
      <alignment horizontal="center"/>
    </xf>
    <xf numFmtId="0" fontId="5" fillId="0" borderId="0" xfId="3" applyFont="1" applyAlignment="1">
      <alignment horizontal="center"/>
    </xf>
    <xf numFmtId="0" fontId="8" fillId="0" borderId="0" xfId="3" applyFont="1"/>
    <xf numFmtId="0" fontId="5" fillId="0" borderId="2" xfId="3" applyFont="1" applyBorder="1" applyAlignment="1">
      <alignment horizontal="center"/>
    </xf>
    <xf numFmtId="0" fontId="5" fillId="0" borderId="3" xfId="3" applyFont="1" applyBorder="1" applyAlignment="1">
      <alignment horizontal="center"/>
    </xf>
    <xf numFmtId="164" fontId="5" fillId="0" borderId="0" xfId="3" applyNumberFormat="1" applyFont="1"/>
    <xf numFmtId="0" fontId="5" fillId="0" borderId="0" xfId="3" applyFont="1"/>
    <xf numFmtId="10" fontId="20" fillId="0" borderId="0" xfId="3" applyNumberFormat="1" applyFont="1"/>
    <xf numFmtId="2" fontId="20" fillId="0" borderId="0" xfId="3" applyNumberFormat="1" applyFont="1"/>
    <xf numFmtId="0" fontId="5" fillId="0" borderId="0" xfId="3" applyFont="1" applyAlignment="1">
      <alignment horizontal="left" vertical="center" indent="1"/>
    </xf>
    <xf numFmtId="0" fontId="12" fillId="0" borderId="0" xfId="3" applyFont="1"/>
    <xf numFmtId="0" fontId="16" fillId="0" borderId="0" xfId="3" applyAlignment="1">
      <alignment horizontal="center"/>
    </xf>
    <xf numFmtId="0" fontId="5" fillId="0" borderId="0" xfId="3" applyFont="1" applyAlignment="1">
      <alignment vertical="center"/>
    </xf>
    <xf numFmtId="0" fontId="17" fillId="0" borderId="0" xfId="3" applyFont="1" applyAlignment="1">
      <alignment horizontal="left" vertic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quotePrefix="1" applyFont="1" applyBorder="1" applyAlignment="1">
      <alignment horizontal="center" vertical="top"/>
    </xf>
    <xf numFmtId="0" fontId="5" fillId="0" borderId="5" xfId="0" applyFont="1" applyBorder="1" applyAlignment="1">
      <alignment vertical="top"/>
    </xf>
    <xf numFmtId="0" fontId="5" fillId="0" borderId="4" xfId="0" applyFont="1" applyBorder="1" applyAlignment="1">
      <alignment vertical="top"/>
    </xf>
    <xf numFmtId="0" fontId="5" fillId="0" borderId="8" xfId="0" applyFont="1" applyBorder="1" applyAlignment="1">
      <alignment vertical="top"/>
    </xf>
    <xf numFmtId="0" fontId="5" fillId="0" borderId="0" xfId="0" quotePrefix="1" applyFont="1" applyAlignment="1">
      <alignment horizontal="center" vertical="top"/>
    </xf>
    <xf numFmtId="0" fontId="5" fillId="0" borderId="0" xfId="0" applyFont="1" applyAlignment="1">
      <alignment horizontal="center" vertical="top"/>
    </xf>
    <xf numFmtId="0" fontId="5" fillId="0" borderId="0" xfId="0" applyFont="1" applyAlignment="1">
      <alignment vertical="top"/>
    </xf>
    <xf numFmtId="0" fontId="5" fillId="0" borderId="0" xfId="2" applyFont="1" applyAlignment="1">
      <alignment vertical="top"/>
    </xf>
    <xf numFmtId="8" fontId="5" fillId="0" borderId="0" xfId="2" applyNumberFormat="1" applyFont="1" applyAlignment="1">
      <alignment vertical="top"/>
    </xf>
    <xf numFmtId="0" fontId="5" fillId="0" borderId="0" xfId="2" quotePrefix="1" applyFont="1" applyAlignment="1">
      <alignment vertical="top"/>
    </xf>
    <xf numFmtId="0" fontId="5" fillId="0" borderId="1" xfId="2" applyFont="1" applyBorder="1" applyAlignment="1">
      <alignment horizontal="center" vertical="top"/>
    </xf>
    <xf numFmtId="0" fontId="5" fillId="0" borderId="2" xfId="2" applyFont="1" applyBorder="1" applyAlignment="1">
      <alignment horizontal="center" vertical="top"/>
    </xf>
    <xf numFmtId="0" fontId="5" fillId="0" borderId="0" xfId="2" applyFont="1" applyBorder="1" applyAlignment="1">
      <alignment horizontal="center" vertical="top"/>
    </xf>
    <xf numFmtId="164" fontId="5" fillId="0" borderId="0" xfId="2" applyNumberFormat="1" applyFont="1" applyAlignment="1">
      <alignment vertical="top"/>
    </xf>
    <xf numFmtId="0" fontId="5" fillId="0" borderId="0" xfId="2" applyFont="1" applyAlignment="1">
      <alignment horizontal="center" vertical="top"/>
    </xf>
    <xf numFmtId="0" fontId="5" fillId="0" borderId="0" xfId="2" quotePrefix="1" applyFont="1" applyAlignment="1">
      <alignment horizontal="center" vertical="top"/>
    </xf>
    <xf numFmtId="0" fontId="5" fillId="0" borderId="0" xfId="3" applyFont="1" applyAlignment="1">
      <alignment horizontal="center" vertical="top"/>
    </xf>
    <xf numFmtId="0" fontId="5" fillId="0" borderId="0" xfId="3" applyFont="1" applyAlignment="1">
      <alignment vertical="top"/>
    </xf>
    <xf numFmtId="0" fontId="5" fillId="0" borderId="1" xfId="3" applyFont="1" applyBorder="1" applyAlignment="1">
      <alignment horizontal="center" vertical="top"/>
    </xf>
    <xf numFmtId="0" fontId="5" fillId="0" borderId="2" xfId="3" applyFont="1" applyBorder="1" applyAlignment="1">
      <alignment horizontal="center" vertical="top"/>
    </xf>
    <xf numFmtId="0" fontId="5" fillId="0" borderId="0" xfId="3" applyFont="1" applyAlignment="1">
      <alignment horizontal="right" vertical="top"/>
    </xf>
    <xf numFmtId="0" fontId="5" fillId="0" borderId="0" xfId="3" applyFont="1" applyBorder="1" applyAlignment="1">
      <alignment horizontal="center" vertical="top"/>
    </xf>
    <xf numFmtId="164" fontId="5" fillId="0" borderId="0" xfId="3" applyNumberFormat="1" applyFont="1" applyAlignment="1">
      <alignment vertical="top"/>
    </xf>
    <xf numFmtId="0" fontId="5" fillId="0" borderId="0" xfId="3" applyFont="1" applyAlignment="1">
      <alignment horizontal="left" vertical="top"/>
    </xf>
    <xf numFmtId="0" fontId="5" fillId="0" borderId="5" xfId="3" applyFont="1" applyBorder="1" applyAlignment="1">
      <alignment horizontal="left"/>
    </xf>
    <xf numFmtId="0" fontId="5" fillId="0" borderId="6" xfId="3" applyFont="1" applyBorder="1" applyAlignment="1">
      <alignment horizontal="left"/>
    </xf>
    <xf numFmtId="0" fontId="4" fillId="0" borderId="0" xfId="3" applyFont="1"/>
    <xf numFmtId="0" fontId="5" fillId="0" borderId="4" xfId="3" applyFont="1" applyBorder="1" applyAlignment="1">
      <alignment horizontal="left"/>
    </xf>
    <xf numFmtId="0" fontId="5" fillId="0" borderId="0" xfId="3" applyFont="1" applyBorder="1" applyAlignment="1">
      <alignment horizontal="left"/>
    </xf>
    <xf numFmtId="0" fontId="5" fillId="0" borderId="8" xfId="3" applyFont="1" applyBorder="1" applyAlignment="1">
      <alignment horizontal="left"/>
    </xf>
    <xf numFmtId="0" fontId="5" fillId="0" borderId="3" xfId="3" applyFont="1" applyBorder="1" applyAlignment="1">
      <alignment horizontal="left"/>
    </xf>
    <xf numFmtId="0" fontId="5" fillId="0" borderId="0" xfId="3" applyFont="1" applyAlignment="1">
      <alignment horizontal="right"/>
    </xf>
    <xf numFmtId="0" fontId="5" fillId="0" borderId="0" xfId="3" applyFont="1" applyBorder="1"/>
    <xf numFmtId="0" fontId="5" fillId="0" borderId="0" xfId="3" quotePrefix="1" applyFont="1" applyAlignment="1">
      <alignment horizontal="center" vertical="top"/>
    </xf>
    <xf numFmtId="0" fontId="7" fillId="0" borderId="0" xfId="3" applyFont="1" applyAlignment="1">
      <alignment vertical="top"/>
    </xf>
    <xf numFmtId="0" fontId="5" fillId="0" borderId="1" xfId="3" quotePrefix="1" applyFont="1" applyBorder="1" applyAlignment="1">
      <alignment horizontal="center" vertical="top"/>
    </xf>
    <xf numFmtId="43" fontId="5" fillId="0" borderId="0" xfId="1" applyFont="1" applyAlignment="1">
      <alignment vertical="top"/>
    </xf>
    <xf numFmtId="43" fontId="5" fillId="0" borderId="0" xfId="1" applyFont="1" applyAlignment="1">
      <alignment horizontal="left" vertical="top"/>
    </xf>
    <xf numFmtId="0" fontId="5" fillId="0" borderId="0" xfId="0" applyFont="1" applyAlignment="1">
      <alignment horizontal="left" vertical="top"/>
    </xf>
    <xf numFmtId="0" fontId="5" fillId="0" borderId="1" xfId="2" quotePrefix="1" applyFont="1" applyBorder="1" applyAlignment="1">
      <alignment horizontal="center" vertical="top"/>
    </xf>
    <xf numFmtId="0" fontId="5" fillId="0" borderId="6"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1" fillId="0" borderId="0" xfId="3" applyFont="1"/>
    <xf numFmtId="0" fontId="5" fillId="0" borderId="1" xfId="0" quotePrefix="1" applyFont="1" applyBorder="1" applyAlignment="1">
      <alignment horizontal="center" vertical="top"/>
    </xf>
    <xf numFmtId="0" fontId="26" fillId="0" borderId="0" xfId="3" applyFont="1"/>
    <xf numFmtId="0" fontId="5" fillId="0" borderId="0" xfId="3" applyFont="1" applyAlignment="1">
      <alignment vertical="top" wrapText="1"/>
    </xf>
    <xf numFmtId="0" fontId="5" fillId="0" borderId="0" xfId="3" applyFont="1" applyBorder="1" applyAlignment="1">
      <alignment horizontal="left"/>
    </xf>
    <xf numFmtId="0" fontId="5" fillId="0" borderId="1" xfId="3" applyFont="1" applyBorder="1" applyAlignment="1">
      <alignment horizontal="left"/>
    </xf>
    <xf numFmtId="0" fontId="5" fillId="0" borderId="3" xfId="3" applyFont="1" applyBorder="1" applyAlignment="1">
      <alignment horizontal="left"/>
    </xf>
    <xf numFmtId="0" fontId="5" fillId="0" borderId="2" xfId="3" applyFont="1" applyBorder="1" applyAlignment="1">
      <alignment horizontal="left"/>
    </xf>
    <xf numFmtId="0" fontId="6" fillId="0" borderId="0" xfId="3" applyFont="1" applyBorder="1" applyAlignment="1">
      <alignment horizontal="center" vertical="top"/>
    </xf>
    <xf numFmtId="0" fontId="5" fillId="0" borderId="6" xfId="3" applyFont="1" applyBorder="1" applyAlignment="1">
      <alignment horizontal="left"/>
    </xf>
    <xf numFmtId="0" fontId="5" fillId="0" borderId="7" xfId="3" applyFont="1" applyBorder="1" applyAlignment="1">
      <alignment horizontal="left"/>
    </xf>
    <xf numFmtId="0" fontId="5" fillId="0" borderId="0" xfId="3" applyFont="1" applyAlignment="1">
      <alignment horizontal="center" vertical="top"/>
    </xf>
    <xf numFmtId="0" fontId="5" fillId="0" borderId="0" xfId="0" applyFont="1" applyAlignment="1">
      <alignment horizontal="center" vertical="top"/>
    </xf>
    <xf numFmtId="0" fontId="6" fillId="0" borderId="0" xfId="3" applyFont="1" applyAlignment="1">
      <alignment horizontal="center" vertical="top" wrapText="1"/>
    </xf>
    <xf numFmtId="0" fontId="6" fillId="0" borderId="4" xfId="3" applyFont="1" applyBorder="1" applyAlignment="1">
      <alignment horizontal="center" vertical="top"/>
    </xf>
    <xf numFmtId="0" fontId="6" fillId="0" borderId="0" xfId="3" applyFont="1" applyAlignment="1">
      <alignment horizontal="center" vertical="top"/>
    </xf>
    <xf numFmtId="0" fontId="11" fillId="0" borderId="0" xfId="2" applyAlignment="1">
      <alignment horizontal="center"/>
    </xf>
    <xf numFmtId="0" fontId="5" fillId="0" borderId="0" xfId="0" applyFont="1" applyAlignment="1">
      <alignment vertical="top" wrapText="1"/>
    </xf>
    <xf numFmtId="0" fontId="5" fillId="0" borderId="0" xfId="0" applyFont="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0"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5" fillId="0" borderId="2" xfId="0" applyFont="1" applyBorder="1" applyAlignment="1">
      <alignment vertical="top"/>
    </xf>
    <xf numFmtId="0" fontId="6" fillId="0" borderId="0" xfId="2" applyFont="1" applyAlignment="1">
      <alignment horizontal="center" vertical="top"/>
    </xf>
    <xf numFmtId="0" fontId="6" fillId="0" borderId="4" xfId="2" applyFont="1" applyBorder="1" applyAlignment="1">
      <alignment horizontal="center" vertical="top"/>
    </xf>
    <xf numFmtId="0" fontId="5" fillId="0" borderId="0" xfId="2" applyFont="1" applyAlignment="1">
      <alignment horizontal="center" vertical="top"/>
    </xf>
    <xf numFmtId="0" fontId="6" fillId="0" borderId="0" xfId="0" applyFont="1" applyAlignment="1">
      <alignment horizontal="center" vertical="top"/>
    </xf>
    <xf numFmtId="0" fontId="6" fillId="0" borderId="4" xfId="0" applyFont="1" applyBorder="1" applyAlignment="1">
      <alignment horizontal="center" vertical="top"/>
    </xf>
    <xf numFmtId="0" fontId="25" fillId="0" borderId="0" xfId="0" applyFont="1" applyAlignment="1">
      <alignment horizontal="center" vertical="top"/>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zoomScaleNormal="100" workbookViewId="0"/>
  </sheetViews>
  <sheetFormatPr defaultRowHeight="12.75"/>
  <cols>
    <col min="11" max="11" width="13.28515625" customWidth="1"/>
    <col min="12" max="12" width="6.7109375" customWidth="1"/>
    <col min="16" max="16" width="11.5703125" bestFit="1" customWidth="1"/>
  </cols>
  <sheetData>
    <row r="1" spans="1:16" s="19" customFormat="1" ht="15.75">
      <c r="A1" s="18"/>
      <c r="B1" s="18"/>
      <c r="C1" s="18"/>
      <c r="D1" s="18"/>
      <c r="E1" s="18"/>
      <c r="F1" s="18" t="s">
        <v>0</v>
      </c>
      <c r="G1" s="18"/>
      <c r="H1" s="18"/>
      <c r="I1" s="18"/>
      <c r="J1" s="18"/>
      <c r="K1" s="18"/>
      <c r="L1" s="18"/>
      <c r="P1" s="21"/>
    </row>
    <row r="2" spans="1:16" s="19" customFormat="1" ht="15">
      <c r="A2" s="18"/>
      <c r="F2" s="18" t="s">
        <v>1</v>
      </c>
    </row>
    <row r="3" spans="1:16" s="19" customFormat="1" ht="15">
      <c r="A3" s="18"/>
      <c r="F3" s="18" t="s">
        <v>30</v>
      </c>
    </row>
    <row r="4" spans="1:16" s="19" customFormat="1" ht="15">
      <c r="A4" s="18"/>
      <c r="F4" s="18" t="s">
        <v>37</v>
      </c>
    </row>
    <row r="5" spans="1:16" s="3" customFormat="1" ht="14.25">
      <c r="A5" s="5"/>
      <c r="B5" s="4"/>
      <c r="F5" s="5"/>
      <c r="J5" s="4"/>
      <c r="K5" s="4"/>
      <c r="L5" s="4"/>
      <c r="M5" s="4"/>
    </row>
    <row r="6" spans="1:16" s="3" customFormat="1" ht="14.25">
      <c r="A6" s="5"/>
      <c r="B6" s="4"/>
      <c r="F6" s="5"/>
      <c r="J6" s="4"/>
      <c r="K6" s="4"/>
      <c r="L6" s="4"/>
      <c r="M6" s="4"/>
    </row>
    <row r="7" spans="1:16" s="3" customFormat="1" ht="14.25">
      <c r="A7" s="7" t="s">
        <v>33</v>
      </c>
      <c r="B7" s="4"/>
      <c r="C7" s="4"/>
      <c r="D7" s="4"/>
      <c r="E7" s="4"/>
      <c r="F7" s="4"/>
      <c r="G7" s="4"/>
      <c r="H7" s="4"/>
      <c r="I7" s="4"/>
      <c r="J7" s="4"/>
      <c r="K7" s="4"/>
      <c r="L7" s="4"/>
      <c r="M7" s="4"/>
    </row>
    <row r="8" spans="1:16" s="3" customFormat="1" ht="14.25">
      <c r="A8" s="7"/>
      <c r="B8" s="4"/>
      <c r="C8" s="4"/>
      <c r="D8" s="4"/>
      <c r="E8" s="4"/>
      <c r="F8" s="4"/>
      <c r="G8" s="4"/>
      <c r="H8" s="4"/>
      <c r="I8" s="4"/>
      <c r="J8" s="4"/>
      <c r="K8" s="4"/>
      <c r="L8" s="4"/>
      <c r="M8" s="4"/>
    </row>
    <row r="9" spans="1:16" s="3" customFormat="1" ht="14.25">
      <c r="A9" s="5"/>
      <c r="B9" s="4"/>
      <c r="C9" s="8"/>
      <c r="D9" s="5" t="s">
        <v>4</v>
      </c>
      <c r="E9" s="5" t="s">
        <v>4</v>
      </c>
      <c r="F9" s="5" t="s">
        <v>4</v>
      </c>
      <c r="G9" s="4"/>
      <c r="H9" s="4"/>
      <c r="I9" s="4"/>
      <c r="J9" s="4"/>
      <c r="K9" s="4"/>
      <c r="L9" s="4"/>
      <c r="M9" s="4"/>
    </row>
    <row r="10" spans="1:16" s="3" customFormat="1" ht="14.25">
      <c r="A10" s="5"/>
      <c r="B10" s="4"/>
      <c r="C10" s="9" t="s">
        <v>5</v>
      </c>
      <c r="D10" s="10">
        <v>1</v>
      </c>
      <c r="E10" s="10">
        <v>2</v>
      </c>
      <c r="F10" s="10">
        <v>3</v>
      </c>
      <c r="G10" s="4"/>
      <c r="H10" s="4"/>
      <c r="I10" s="4"/>
      <c r="J10" s="4"/>
      <c r="K10" s="4"/>
      <c r="L10" s="4"/>
      <c r="M10" s="4"/>
      <c r="O10" s="22"/>
    </row>
    <row r="11" spans="1:16" s="3" customFormat="1" ht="14.25">
      <c r="A11" s="5"/>
      <c r="B11" s="11"/>
      <c r="C11" s="8">
        <v>1</v>
      </c>
      <c r="D11" s="12">
        <v>62.38</v>
      </c>
      <c r="E11" s="12">
        <v>66.739999999999995</v>
      </c>
      <c r="F11" s="12">
        <v>68.75</v>
      </c>
      <c r="G11" s="13" t="s">
        <v>6</v>
      </c>
      <c r="H11" s="13" t="s">
        <v>7</v>
      </c>
      <c r="I11" s="4"/>
      <c r="J11" s="4"/>
      <c r="K11" s="4"/>
      <c r="L11" s="4"/>
      <c r="M11" s="4"/>
      <c r="P11" s="23"/>
    </row>
    <row r="12" spans="1:16" s="3" customFormat="1" ht="14.25">
      <c r="A12" s="5"/>
      <c r="B12" s="11"/>
      <c r="C12" s="8">
        <v>2</v>
      </c>
      <c r="D12" s="12">
        <v>68.62</v>
      </c>
      <c r="E12" s="12">
        <v>73.42</v>
      </c>
      <c r="F12" s="12">
        <v>75.62</v>
      </c>
      <c r="G12" s="13" t="s">
        <v>8</v>
      </c>
      <c r="H12" s="13" t="s">
        <v>34</v>
      </c>
      <c r="I12" s="4"/>
      <c r="J12" s="4"/>
      <c r="K12" s="4"/>
      <c r="L12" s="4"/>
      <c r="M12" s="4"/>
    </row>
    <row r="13" spans="1:16" s="3" customFormat="1" ht="14.25">
      <c r="A13" s="5"/>
      <c r="B13" s="11"/>
      <c r="C13" s="8">
        <v>3</v>
      </c>
      <c r="D13" s="12">
        <v>68.62</v>
      </c>
      <c r="E13" s="12">
        <v>73.42</v>
      </c>
      <c r="F13" s="12">
        <v>75.62</v>
      </c>
      <c r="G13" s="13" t="s">
        <v>9</v>
      </c>
      <c r="H13" s="13" t="s">
        <v>35</v>
      </c>
      <c r="I13" s="4"/>
      <c r="J13" s="4"/>
      <c r="K13" s="4"/>
      <c r="L13" s="4"/>
      <c r="M13" s="4"/>
    </row>
    <row r="14" spans="1:16" s="3" customFormat="1" ht="14.25">
      <c r="A14" s="5"/>
      <c r="B14" s="11"/>
      <c r="C14" s="8">
        <v>4</v>
      </c>
      <c r="D14" s="12">
        <v>75.48</v>
      </c>
      <c r="E14" s="12">
        <v>80.77</v>
      </c>
      <c r="F14" s="12">
        <v>83.19</v>
      </c>
      <c r="G14" s="13" t="s">
        <v>10</v>
      </c>
      <c r="H14" s="13" t="s">
        <v>36</v>
      </c>
      <c r="I14" s="4"/>
      <c r="J14" s="4"/>
      <c r="K14" s="4"/>
      <c r="L14" s="4"/>
      <c r="M14" s="4"/>
    </row>
    <row r="15" spans="1:16" s="3" customFormat="1" ht="14.25">
      <c r="A15" s="5"/>
      <c r="B15" s="11"/>
      <c r="C15" s="14"/>
      <c r="D15" s="12"/>
      <c r="E15" s="12"/>
      <c r="F15" s="12"/>
      <c r="G15" s="13"/>
      <c r="H15" s="13"/>
      <c r="I15" s="4"/>
      <c r="J15" s="4"/>
      <c r="K15" s="4"/>
      <c r="L15" s="4"/>
      <c r="M15" s="4"/>
    </row>
    <row r="16" spans="1:16" s="3" customFormat="1" ht="14.25">
      <c r="A16" s="5"/>
      <c r="B16" s="4"/>
      <c r="C16" s="5"/>
      <c r="D16" s="4"/>
      <c r="E16" s="4"/>
      <c r="F16" s="4"/>
      <c r="G16" s="4"/>
      <c r="H16" s="4"/>
      <c r="I16" s="4"/>
      <c r="J16" s="4"/>
      <c r="K16" s="4"/>
      <c r="L16" s="4"/>
      <c r="M16" s="4"/>
    </row>
    <row r="17" spans="1:13" s="3" customFormat="1" ht="14.25">
      <c r="B17" s="15" t="s">
        <v>2</v>
      </c>
      <c r="C17" s="16"/>
      <c r="D17" s="16"/>
      <c r="E17" s="16"/>
      <c r="F17" s="16"/>
      <c r="G17" s="15"/>
      <c r="H17" s="16"/>
      <c r="I17" s="16"/>
      <c r="J17" s="4"/>
      <c r="K17" s="4"/>
      <c r="L17" s="4"/>
      <c r="M17" s="4"/>
    </row>
    <row r="18" spans="1:13" s="3" customFormat="1" ht="14.25">
      <c r="A18" s="5"/>
      <c r="B18" s="4"/>
      <c r="C18" s="4"/>
      <c r="D18" s="4"/>
      <c r="E18" s="4"/>
      <c r="F18" s="4"/>
      <c r="G18" s="4"/>
      <c r="H18" s="4"/>
      <c r="I18" s="4"/>
      <c r="J18" s="4"/>
      <c r="K18" s="4"/>
      <c r="L18" s="4"/>
      <c r="M18" s="4"/>
    </row>
    <row r="19" spans="1:13" s="3" customFormat="1" ht="14.25">
      <c r="A19" s="5" t="s">
        <v>6</v>
      </c>
      <c r="B19" s="20" t="s">
        <v>11</v>
      </c>
      <c r="C19" s="4" t="s">
        <v>17</v>
      </c>
      <c r="D19" s="4"/>
      <c r="E19" s="4"/>
      <c r="F19" s="4"/>
      <c r="G19" s="4"/>
      <c r="H19" s="4"/>
      <c r="I19" s="4"/>
      <c r="J19" s="4"/>
      <c r="K19" s="4"/>
      <c r="L19" s="4"/>
      <c r="M19" s="4"/>
    </row>
    <row r="20" spans="1:13" s="3" customFormat="1" ht="14.25">
      <c r="A20" s="5"/>
      <c r="B20" s="5"/>
      <c r="C20" s="4" t="s">
        <v>18</v>
      </c>
      <c r="D20" s="4"/>
      <c r="E20" s="4"/>
      <c r="F20" s="4"/>
      <c r="G20" s="4"/>
      <c r="H20" s="4"/>
      <c r="I20" s="4"/>
      <c r="J20" s="4"/>
      <c r="K20" s="4"/>
      <c r="L20" s="4"/>
      <c r="M20" s="4"/>
    </row>
    <row r="21" spans="1:13" s="3" customFormat="1" ht="14.25">
      <c r="A21" s="5"/>
      <c r="B21" s="5"/>
      <c r="C21" s="4"/>
      <c r="D21" s="4"/>
      <c r="E21" s="4"/>
      <c r="F21" s="4"/>
      <c r="G21" s="4"/>
      <c r="H21" s="4"/>
      <c r="I21" s="4"/>
      <c r="J21" s="4"/>
      <c r="K21" s="4"/>
      <c r="L21" s="4"/>
      <c r="M21" s="4"/>
    </row>
    <row r="22" spans="1:13" s="3" customFormat="1" ht="14.25">
      <c r="A22" s="5"/>
      <c r="B22" s="20" t="s">
        <v>12</v>
      </c>
      <c r="C22" s="4" t="s">
        <v>19</v>
      </c>
      <c r="D22" s="4"/>
      <c r="E22" s="4"/>
      <c r="F22" s="4"/>
      <c r="G22" s="4"/>
      <c r="H22" s="4"/>
      <c r="I22" s="4"/>
      <c r="J22" s="4"/>
      <c r="K22" s="4"/>
      <c r="L22" s="4"/>
      <c r="M22" s="4"/>
    </row>
    <row r="23" spans="1:13" s="3" customFormat="1" ht="14.25">
      <c r="A23" s="5"/>
      <c r="B23" s="5"/>
      <c r="C23" s="4" t="s">
        <v>3</v>
      </c>
      <c r="D23" s="4"/>
      <c r="E23" s="4"/>
      <c r="F23" s="4"/>
      <c r="G23" s="4"/>
      <c r="H23" s="4"/>
      <c r="I23" s="4"/>
      <c r="J23" s="4"/>
      <c r="K23" s="4"/>
      <c r="L23" s="4"/>
      <c r="M23" s="4"/>
    </row>
    <row r="24" spans="1:13" s="3" customFormat="1" ht="14.25">
      <c r="A24" s="5"/>
      <c r="B24" s="5"/>
      <c r="C24" s="4"/>
      <c r="D24" s="4"/>
      <c r="E24" s="4"/>
      <c r="F24" s="4"/>
      <c r="G24" s="4"/>
      <c r="H24" s="4"/>
      <c r="I24" s="4"/>
      <c r="J24" s="4"/>
      <c r="K24" s="4"/>
      <c r="L24" s="4"/>
      <c r="M24" s="4"/>
    </row>
    <row r="25" spans="1:13" s="3" customFormat="1" ht="14.25">
      <c r="A25" s="5"/>
      <c r="B25" s="20" t="s">
        <v>13</v>
      </c>
      <c r="C25" s="4" t="s">
        <v>20</v>
      </c>
      <c r="D25" s="4"/>
      <c r="E25" s="4"/>
      <c r="F25" s="4"/>
      <c r="G25" s="4"/>
      <c r="H25" s="4"/>
      <c r="I25" s="4"/>
      <c r="J25" s="4"/>
      <c r="K25" s="4"/>
      <c r="L25" s="4"/>
      <c r="M25" s="4"/>
    </row>
    <row r="26" spans="1:13" s="3" customFormat="1" ht="14.25">
      <c r="A26" s="5"/>
      <c r="B26" s="5"/>
      <c r="C26" s="4" t="s">
        <v>21</v>
      </c>
      <c r="D26" s="4"/>
      <c r="E26" s="4"/>
      <c r="F26" s="4"/>
      <c r="G26" s="4"/>
      <c r="H26" s="4"/>
      <c r="I26" s="4"/>
      <c r="J26" s="4"/>
      <c r="K26" s="4"/>
      <c r="L26" s="4"/>
      <c r="M26" s="4"/>
    </row>
    <row r="27" spans="1:13" s="3" customFormat="1" ht="14.25">
      <c r="A27" s="5"/>
      <c r="B27" s="5"/>
      <c r="C27" s="4"/>
      <c r="D27" s="4"/>
      <c r="E27" s="4"/>
      <c r="F27" s="4"/>
      <c r="G27" s="4"/>
      <c r="H27" s="4"/>
      <c r="I27" s="4"/>
      <c r="J27" s="4"/>
      <c r="K27" s="4"/>
      <c r="L27" s="4"/>
      <c r="M27" s="4"/>
    </row>
    <row r="28" spans="1:13" s="3" customFormat="1" ht="14.25">
      <c r="A28" s="5" t="s">
        <v>8</v>
      </c>
      <c r="B28" s="20" t="s">
        <v>14</v>
      </c>
      <c r="C28" s="4" t="s">
        <v>15</v>
      </c>
      <c r="D28" s="4"/>
      <c r="E28" s="4"/>
      <c r="F28" s="4"/>
      <c r="G28" s="4"/>
      <c r="H28" s="4"/>
      <c r="I28" s="4"/>
      <c r="J28" s="4"/>
      <c r="K28" s="4"/>
      <c r="L28" s="4"/>
      <c r="M28" s="4"/>
    </row>
    <row r="29" spans="1:13" s="3" customFormat="1" ht="14.25">
      <c r="A29" s="5"/>
      <c r="B29" s="5"/>
      <c r="C29" s="4" t="s">
        <v>31</v>
      </c>
      <c r="D29" s="4"/>
      <c r="E29" s="4"/>
      <c r="F29" s="4"/>
      <c r="G29" s="4"/>
      <c r="H29" s="4"/>
      <c r="I29" s="4"/>
      <c r="J29" s="4"/>
      <c r="K29" s="4"/>
      <c r="L29" s="4"/>
      <c r="M29" s="4"/>
    </row>
    <row r="30" spans="1:13" s="3" customFormat="1" ht="14.25">
      <c r="A30" s="5"/>
      <c r="B30" s="5"/>
      <c r="C30" s="4" t="s">
        <v>16</v>
      </c>
      <c r="D30" s="4"/>
      <c r="E30" s="4"/>
      <c r="F30" s="4"/>
      <c r="G30" s="4"/>
      <c r="H30" s="4"/>
      <c r="I30" s="4"/>
      <c r="J30" s="4"/>
      <c r="K30" s="4"/>
      <c r="L30" s="4"/>
      <c r="M30" s="4"/>
    </row>
    <row r="31" spans="1:13" s="3" customFormat="1" ht="14.25">
      <c r="A31" s="5"/>
      <c r="B31" s="5"/>
      <c r="C31" s="4" t="s">
        <v>22</v>
      </c>
      <c r="D31" s="4"/>
      <c r="E31" s="4"/>
      <c r="F31" s="4"/>
      <c r="G31" s="4"/>
      <c r="H31" s="4"/>
      <c r="I31" s="4"/>
      <c r="J31" s="4"/>
      <c r="K31" s="4"/>
      <c r="L31" s="4"/>
      <c r="M31" s="4"/>
    </row>
    <row r="32" spans="1:13" s="3" customFormat="1" ht="14.25">
      <c r="A32" s="5"/>
      <c r="B32" s="5"/>
      <c r="C32" s="4" t="s">
        <v>32</v>
      </c>
      <c r="D32" s="4"/>
      <c r="E32" s="4"/>
      <c r="F32" s="4"/>
      <c r="G32" s="4"/>
      <c r="H32" s="4"/>
      <c r="I32" s="4"/>
      <c r="J32" s="4"/>
      <c r="K32" s="4"/>
      <c r="L32" s="4"/>
      <c r="M32" s="4"/>
    </row>
    <row r="33" spans="1:13" s="3" customFormat="1" ht="14.25">
      <c r="A33" s="5"/>
      <c r="B33" s="5"/>
      <c r="C33" s="4"/>
      <c r="D33" s="4"/>
      <c r="E33" s="4"/>
      <c r="F33" s="4"/>
      <c r="G33" s="4"/>
      <c r="H33" s="4"/>
      <c r="I33" s="4"/>
      <c r="J33" s="4"/>
      <c r="K33" s="4"/>
      <c r="L33" s="4"/>
      <c r="M33" s="4"/>
    </row>
    <row r="34" spans="1:13" s="3" customFormat="1" ht="14.25">
      <c r="A34" s="5" t="s">
        <v>9</v>
      </c>
      <c r="B34" s="20" t="s">
        <v>23</v>
      </c>
      <c r="C34" s="4" t="s">
        <v>24</v>
      </c>
      <c r="D34" s="4"/>
      <c r="E34" s="4"/>
      <c r="F34" s="4"/>
      <c r="G34" s="4"/>
      <c r="H34" s="4"/>
      <c r="I34" s="4"/>
      <c r="J34" s="4"/>
      <c r="K34" s="4"/>
      <c r="L34" s="4"/>
      <c r="M34" s="4"/>
    </row>
    <row r="35" spans="1:13" s="3" customFormat="1" ht="14.25">
      <c r="A35" s="5"/>
      <c r="B35" s="5"/>
      <c r="C35" s="4" t="s">
        <v>25</v>
      </c>
      <c r="D35" s="4"/>
      <c r="E35" s="4"/>
      <c r="F35" s="4"/>
      <c r="G35" s="4"/>
      <c r="H35" s="4"/>
      <c r="I35" s="4"/>
      <c r="J35" s="4"/>
      <c r="K35" s="4"/>
      <c r="L35" s="4"/>
      <c r="M35" s="4"/>
    </row>
    <row r="36" spans="1:13" s="3" customFormat="1" ht="14.25">
      <c r="A36" s="5"/>
      <c r="B36" s="5"/>
      <c r="C36" s="4" t="s">
        <v>18</v>
      </c>
      <c r="D36" s="4"/>
      <c r="E36" s="4"/>
      <c r="F36" s="4"/>
      <c r="G36" s="4"/>
      <c r="H36" s="4"/>
      <c r="I36" s="4"/>
      <c r="J36" s="4"/>
      <c r="K36" s="4"/>
      <c r="L36" s="4"/>
      <c r="M36" s="4"/>
    </row>
    <row r="37" spans="1:13" s="3" customFormat="1" ht="14.25">
      <c r="A37" s="5"/>
      <c r="B37" s="5"/>
      <c r="C37" s="4"/>
      <c r="D37" s="4"/>
      <c r="E37" s="4"/>
      <c r="F37" s="4"/>
      <c r="G37" s="4"/>
      <c r="H37" s="4"/>
      <c r="I37" s="4"/>
      <c r="J37" s="4"/>
      <c r="K37" s="4"/>
      <c r="L37" s="4"/>
      <c r="M37" s="4"/>
    </row>
    <row r="38" spans="1:13" s="3" customFormat="1" ht="14.25">
      <c r="A38" s="5" t="s">
        <v>10</v>
      </c>
      <c r="B38" s="20" t="s">
        <v>26</v>
      </c>
      <c r="C38" s="4" t="s">
        <v>27</v>
      </c>
      <c r="D38" s="4"/>
      <c r="E38" s="4"/>
      <c r="F38" s="4"/>
      <c r="G38" s="4"/>
      <c r="H38" s="4"/>
      <c r="I38" s="4"/>
      <c r="J38" s="4"/>
      <c r="K38" s="4"/>
      <c r="L38" s="4"/>
      <c r="M38" s="4"/>
    </row>
    <row r="39" spans="1:13" s="3" customFormat="1" ht="15">
      <c r="A39" s="5"/>
      <c r="B39" s="17"/>
      <c r="C39" s="4" t="s">
        <v>28</v>
      </c>
      <c r="D39" s="4"/>
      <c r="E39" s="4"/>
      <c r="F39" s="4"/>
      <c r="G39" s="4"/>
      <c r="H39" s="4"/>
      <c r="I39" s="4"/>
      <c r="J39" s="4"/>
      <c r="K39" s="4"/>
      <c r="L39" s="4"/>
      <c r="M39" s="4"/>
    </row>
    <row r="40" spans="1:13" s="3" customFormat="1" ht="15">
      <c r="A40" s="5"/>
      <c r="B40" s="17"/>
      <c r="C40" s="4" t="s">
        <v>29</v>
      </c>
      <c r="D40" s="4"/>
      <c r="E40" s="4"/>
      <c r="F40" s="4"/>
      <c r="G40" s="4"/>
      <c r="H40" s="4"/>
      <c r="I40" s="4"/>
      <c r="J40" s="4"/>
      <c r="K40" s="4"/>
      <c r="L40" s="4"/>
      <c r="M40" s="4"/>
    </row>
    <row r="41" spans="1:13" s="3" customFormat="1" ht="15">
      <c r="A41" s="5"/>
      <c r="B41" s="17"/>
      <c r="C41" s="4"/>
      <c r="D41" s="4"/>
      <c r="E41" s="4"/>
      <c r="F41" s="4"/>
      <c r="G41" s="4"/>
      <c r="H41" s="4"/>
      <c r="I41" s="4"/>
      <c r="J41" s="4"/>
      <c r="K41" s="4"/>
      <c r="L41" s="4"/>
      <c r="M41" s="4"/>
    </row>
    <row r="42" spans="1:13" s="3" customFormat="1" ht="15">
      <c r="A42" s="5"/>
      <c r="B42" s="17"/>
      <c r="C42" s="4"/>
      <c r="D42" s="4"/>
      <c r="E42" s="4"/>
      <c r="F42" s="4"/>
      <c r="G42" s="4"/>
      <c r="H42" s="4"/>
      <c r="I42" s="4"/>
      <c r="J42" s="4"/>
      <c r="K42" s="4"/>
      <c r="L42" s="4"/>
      <c r="M42" s="4"/>
    </row>
    <row r="43" spans="1:13" s="3" customFormat="1" ht="15">
      <c r="A43" s="5"/>
      <c r="B43" s="17"/>
      <c r="C43" s="4"/>
      <c r="D43" s="4"/>
      <c r="E43" s="4"/>
      <c r="F43" s="4"/>
      <c r="G43" s="4"/>
      <c r="H43" s="4"/>
      <c r="I43" s="4"/>
      <c r="J43" s="4"/>
      <c r="K43" s="4"/>
      <c r="L43" s="4"/>
      <c r="M43" s="4"/>
    </row>
    <row r="44" spans="1:13" s="3" customFormat="1" ht="14.25">
      <c r="A44" s="5"/>
      <c r="B44" s="4"/>
      <c r="C44" s="4"/>
      <c r="D44" s="4"/>
      <c r="E44" s="4"/>
      <c r="F44" s="4"/>
      <c r="G44" s="4"/>
      <c r="H44" s="4"/>
      <c r="I44" s="4"/>
      <c r="J44" s="4"/>
      <c r="K44" s="4"/>
      <c r="L44" s="4"/>
      <c r="M44" s="4"/>
    </row>
    <row r="45" spans="1:13" s="3" customFormat="1" ht="14.25">
      <c r="A45" s="5"/>
      <c r="B45" s="4"/>
      <c r="C45" s="4"/>
      <c r="D45" s="4"/>
      <c r="E45" s="4"/>
      <c r="F45" s="4"/>
      <c r="G45" s="4"/>
      <c r="H45" s="4"/>
      <c r="I45" s="4"/>
      <c r="J45" s="4"/>
      <c r="K45" s="4"/>
      <c r="L45" s="4"/>
      <c r="M45" s="4"/>
    </row>
    <row r="46" spans="1:13" s="3" customFormat="1" ht="14.25">
      <c r="A46" s="4" t="s">
        <v>38</v>
      </c>
      <c r="B46" s="4"/>
      <c r="C46" s="4"/>
      <c r="F46" s="4"/>
      <c r="G46" s="4"/>
      <c r="H46" s="4"/>
      <c r="L46" s="4"/>
      <c r="M46" s="4"/>
    </row>
    <row r="47" spans="1:13" s="3" customFormat="1" ht="14.25">
      <c r="A47" s="4" t="s">
        <v>39</v>
      </c>
      <c r="F47" s="4"/>
      <c r="G47" s="4"/>
      <c r="H47" s="4"/>
      <c r="I47" s="4"/>
      <c r="J47" s="4"/>
      <c r="K47" s="4"/>
      <c r="L47" s="4"/>
      <c r="M47" s="4"/>
    </row>
    <row r="48" spans="1:13" s="3" customFormat="1" ht="14.25">
      <c r="A48" s="5"/>
      <c r="F48" s="4"/>
      <c r="G48" s="4"/>
      <c r="H48" s="4"/>
      <c r="J48" s="4"/>
      <c r="K48" s="4"/>
      <c r="L48" s="4"/>
      <c r="M48" s="4"/>
    </row>
    <row r="49" spans="1:13" s="3" customFormat="1" ht="14.25">
      <c r="A49" s="5"/>
      <c r="F49" s="4"/>
      <c r="G49" s="4"/>
      <c r="H49" s="4"/>
      <c r="I49" s="4"/>
      <c r="J49" s="4"/>
      <c r="K49" s="4"/>
      <c r="L49" s="4"/>
      <c r="M49" s="4"/>
    </row>
    <row r="50" spans="1:13" ht="15">
      <c r="A50" s="1"/>
      <c r="F50" s="2"/>
      <c r="G50" s="2"/>
      <c r="H50" s="2"/>
      <c r="I50" s="2"/>
      <c r="J50" s="2"/>
      <c r="K50" s="2"/>
      <c r="L50" s="2"/>
      <c r="M50" s="2"/>
    </row>
    <row r="51" spans="1:13">
      <c r="A51" s="6"/>
    </row>
  </sheetData>
  <pageMargins left="0" right="0" top="0.75" bottom="0.75" header="0.3" footer="0.3"/>
  <pageSetup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0"/>
  <sheetViews>
    <sheetView workbookViewId="0">
      <selection activeCell="F16" sqref="F16"/>
    </sheetView>
  </sheetViews>
  <sheetFormatPr defaultColWidth="9.140625" defaultRowHeight="15"/>
  <cols>
    <col min="1" max="16384" width="9.140625" style="45"/>
  </cols>
  <sheetData>
    <row r="1" spans="1:17">
      <c r="A1" s="44"/>
    </row>
    <row r="2" spans="1:17">
      <c r="A2" s="44"/>
    </row>
    <row r="3" spans="1:17" ht="15.75">
      <c r="A3" s="46"/>
      <c r="B3" s="47"/>
      <c r="C3" s="47"/>
      <c r="D3" s="47"/>
      <c r="E3" s="47"/>
      <c r="F3" s="47"/>
      <c r="G3" s="47"/>
      <c r="H3" s="47"/>
      <c r="I3" s="47"/>
      <c r="J3" s="47"/>
      <c r="K3" s="47"/>
    </row>
    <row r="4" spans="1:17" ht="15.75">
      <c r="A4" s="48" t="s">
        <v>40</v>
      </c>
      <c r="B4" s="49"/>
      <c r="C4" s="49"/>
      <c r="D4" s="49"/>
      <c r="E4" s="49"/>
      <c r="F4" s="49"/>
      <c r="G4" s="49"/>
      <c r="H4" s="49"/>
      <c r="I4" s="49"/>
      <c r="J4" s="49"/>
      <c r="K4" s="47"/>
    </row>
    <row r="5" spans="1:17" ht="15.75">
      <c r="A5" s="48" t="s">
        <v>41</v>
      </c>
      <c r="B5" s="49"/>
      <c r="C5" s="49"/>
      <c r="D5" s="49"/>
      <c r="E5" s="49"/>
      <c r="F5" s="49"/>
      <c r="G5" s="49"/>
      <c r="H5" s="49"/>
      <c r="I5" s="49"/>
      <c r="J5" s="49"/>
      <c r="K5" s="47"/>
    </row>
    <row r="6" spans="1:17" ht="15.75">
      <c r="A6" s="48" t="s">
        <v>60</v>
      </c>
      <c r="B6" s="49"/>
      <c r="C6" s="49"/>
      <c r="D6" s="49"/>
      <c r="E6" s="49"/>
      <c r="F6" s="49"/>
      <c r="G6" s="49"/>
      <c r="H6" s="49"/>
      <c r="I6" s="49"/>
      <c r="J6" s="49"/>
      <c r="K6" s="47"/>
    </row>
    <row r="7" spans="1:17" ht="15.75">
      <c r="A7" s="47"/>
      <c r="B7" s="50"/>
      <c r="C7" s="50"/>
      <c r="D7" s="47"/>
      <c r="E7" s="51" t="s">
        <v>118</v>
      </c>
      <c r="F7" s="47"/>
      <c r="G7" s="47"/>
      <c r="H7" s="47"/>
      <c r="I7" s="47"/>
      <c r="J7" s="47"/>
      <c r="K7" s="47"/>
      <c r="Q7" s="52">
        <v>1.0370999999999999</v>
      </c>
    </row>
    <row r="8" spans="1:17" ht="15.75">
      <c r="A8" s="53"/>
      <c r="B8" s="47"/>
      <c r="C8" s="47"/>
      <c r="D8" s="54" t="s">
        <v>134</v>
      </c>
      <c r="E8" s="54"/>
      <c r="F8" s="54"/>
      <c r="H8" s="47"/>
      <c r="I8" s="47"/>
      <c r="J8" s="47"/>
      <c r="K8" s="47"/>
    </row>
    <row r="9" spans="1:17" ht="15.75">
      <c r="A9" s="53"/>
      <c r="B9" s="47"/>
      <c r="C9" s="47"/>
      <c r="D9" s="47"/>
      <c r="E9" s="47"/>
      <c r="F9" s="47"/>
      <c r="G9" s="47"/>
      <c r="H9" s="47"/>
      <c r="I9" s="47"/>
      <c r="J9" s="47"/>
      <c r="K9" s="47"/>
    </row>
    <row r="10" spans="1:17" ht="15.75">
      <c r="A10" s="53"/>
      <c r="B10" s="47"/>
      <c r="C10" s="47"/>
      <c r="D10" s="47"/>
      <c r="E10" s="47"/>
      <c r="F10" s="47"/>
      <c r="G10" s="47"/>
      <c r="H10" s="47"/>
      <c r="I10" s="47"/>
      <c r="J10" s="47"/>
      <c r="K10" s="47"/>
    </row>
    <row r="11" spans="1:17" s="57" customFormat="1">
      <c r="A11" s="55" t="s">
        <v>62</v>
      </c>
      <c r="B11" s="56"/>
      <c r="C11" s="56"/>
      <c r="D11" s="56"/>
      <c r="E11" s="56"/>
      <c r="F11" s="56"/>
      <c r="G11" s="56"/>
      <c r="H11" s="56"/>
      <c r="I11" s="56"/>
      <c r="J11" s="56"/>
      <c r="K11" s="56"/>
    </row>
    <row r="12" spans="1:17" s="59" customFormat="1">
      <c r="A12" s="58"/>
      <c r="B12" s="56"/>
      <c r="C12" s="56"/>
      <c r="D12" s="56"/>
      <c r="E12" s="56"/>
      <c r="F12" s="56"/>
      <c r="G12" s="56"/>
      <c r="H12" s="56"/>
      <c r="I12" s="56"/>
      <c r="J12" s="56"/>
    </row>
    <row r="13" spans="1:17" s="56" customFormat="1">
      <c r="B13" s="60"/>
      <c r="C13" s="61" t="s">
        <v>4</v>
      </c>
      <c r="D13" s="61" t="s">
        <v>4</v>
      </c>
      <c r="E13" s="62"/>
      <c r="F13" s="62"/>
      <c r="G13" s="62"/>
      <c r="H13" s="62"/>
      <c r="I13" s="54"/>
    </row>
    <row r="14" spans="1:17" s="54" customFormat="1">
      <c r="B14" s="63" t="s">
        <v>5</v>
      </c>
      <c r="C14" s="64">
        <v>1</v>
      </c>
      <c r="D14" s="64">
        <v>2</v>
      </c>
      <c r="E14" s="62"/>
      <c r="F14" s="62"/>
      <c r="G14" s="62"/>
      <c r="H14" s="62"/>
    </row>
    <row r="15" spans="1:17" s="54" customFormat="1" ht="14.25">
      <c r="B15" s="60">
        <v>1</v>
      </c>
      <c r="C15" s="65">
        <f>ROUND('2017-2018 SAL SCH 7'!C15*'2018-2019 SAL SCH 7 w3.71%'!$Q$7,2)</f>
        <v>45.06</v>
      </c>
      <c r="D15" s="65">
        <f>ROUND('2017-2018 SAL SCH 7'!D15*'2018-2019 SAL SCH 7 w3.71%'!$Q$7,2)</f>
        <v>48.22</v>
      </c>
      <c r="E15" s="66" t="s">
        <v>63</v>
      </c>
      <c r="F15" s="66"/>
      <c r="G15" s="66"/>
      <c r="H15" s="66"/>
      <c r="I15" s="66"/>
    </row>
    <row r="16" spans="1:17" s="54" customFormat="1" ht="14.25">
      <c r="B16" s="60">
        <v>2</v>
      </c>
      <c r="C16" s="65">
        <f>ROUND('2017-2018 SAL SCH 7'!C16*'2018-2019 SAL SCH 7 w3.71%'!$Q$7,2)</f>
        <v>48.22</v>
      </c>
      <c r="D16" s="65">
        <f>ROUND('2017-2018 SAL SCH 7'!D16*'2018-2019 SAL SCH 7 w3.71%'!$Q$7,2)</f>
        <v>51.6</v>
      </c>
      <c r="E16" s="66" t="s">
        <v>64</v>
      </c>
      <c r="F16" s="66"/>
      <c r="G16" s="66"/>
      <c r="H16" s="66"/>
      <c r="I16" s="66"/>
    </row>
    <row r="17" spans="1:16" s="54" customFormat="1" ht="14.25">
      <c r="B17" s="60">
        <v>3</v>
      </c>
      <c r="C17" s="65">
        <f>ROUND('2017-2018 SAL SCH 7'!C17*'2018-2019 SAL SCH 7 w3.71%'!$Q$7,2)</f>
        <v>49.57</v>
      </c>
      <c r="D17" s="65">
        <f>ROUND('2017-2018 SAL SCH 7'!D17*'2018-2019 SAL SCH 7 w3.71%'!$Q$7,2)</f>
        <v>53.04</v>
      </c>
      <c r="E17" s="66" t="s">
        <v>65</v>
      </c>
      <c r="F17" s="66"/>
      <c r="G17" s="66"/>
      <c r="H17" s="66"/>
      <c r="I17" s="66"/>
      <c r="O17" s="67"/>
    </row>
    <row r="18" spans="1:16" s="54" customFormat="1" ht="14.25">
      <c r="B18" s="60">
        <v>4</v>
      </c>
      <c r="C18" s="65">
        <f>ROUND('2017-2018 SAL SCH 7'!C18*'2018-2019 SAL SCH 7 w3.71%'!$Q$7,2)</f>
        <v>53.04</v>
      </c>
      <c r="D18" s="65">
        <f>ROUND('2017-2018 SAL SCH 7'!D18*'2018-2019 SAL SCH 7 w3.71%'!$Q$7,2)</f>
        <v>56.75</v>
      </c>
      <c r="E18" s="66" t="s">
        <v>66</v>
      </c>
      <c r="F18" s="66"/>
      <c r="G18" s="66"/>
      <c r="H18" s="66"/>
      <c r="I18" s="66"/>
      <c r="P18" s="68"/>
    </row>
    <row r="19" spans="1:16">
      <c r="A19" s="44"/>
    </row>
    <row r="20" spans="1:16">
      <c r="A20" s="44"/>
    </row>
    <row r="21" spans="1:16">
      <c r="B21" s="69" t="s">
        <v>49</v>
      </c>
      <c r="C21" s="66"/>
      <c r="D21" s="66"/>
      <c r="E21" s="66"/>
      <c r="F21" s="66"/>
      <c r="G21" s="66"/>
      <c r="H21" s="70"/>
      <c r="I21" s="70"/>
    </row>
    <row r="22" spans="1:16">
      <c r="B22" s="70"/>
      <c r="C22" s="70"/>
      <c r="D22" s="70"/>
      <c r="E22" s="70"/>
      <c r="F22" s="70"/>
      <c r="G22" s="70"/>
      <c r="H22" s="70"/>
      <c r="I22" s="70"/>
    </row>
    <row r="23" spans="1:16">
      <c r="A23" s="71" t="s">
        <v>6</v>
      </c>
      <c r="B23" s="66" t="s">
        <v>50</v>
      </c>
      <c r="C23" s="70"/>
      <c r="D23" s="70"/>
      <c r="E23" s="70"/>
      <c r="F23" s="70"/>
      <c r="G23" s="70"/>
      <c r="H23" s="70"/>
      <c r="I23" s="70"/>
    </row>
    <row r="24" spans="1:16">
      <c r="B24" s="72" t="s">
        <v>51</v>
      </c>
      <c r="C24" s="66"/>
      <c r="D24" s="66"/>
      <c r="E24" s="66"/>
      <c r="F24" s="66"/>
      <c r="G24" s="66"/>
      <c r="H24" s="66"/>
      <c r="I24" s="66"/>
    </row>
    <row r="25" spans="1:16">
      <c r="B25" s="72"/>
      <c r="C25" s="66"/>
      <c r="D25" s="66"/>
      <c r="E25" s="66"/>
      <c r="F25" s="66"/>
      <c r="G25" s="66"/>
      <c r="H25" s="66"/>
      <c r="I25" s="66"/>
    </row>
    <row r="26" spans="1:16">
      <c r="A26" s="71" t="s">
        <v>8</v>
      </c>
      <c r="B26" s="70" t="s">
        <v>52</v>
      </c>
      <c r="C26" s="70"/>
      <c r="D26" s="70"/>
      <c r="E26" s="70"/>
      <c r="F26" s="70"/>
      <c r="G26" s="70"/>
      <c r="H26" s="70"/>
      <c r="I26" s="70"/>
    </row>
    <row r="27" spans="1:16">
      <c r="B27" s="66" t="s">
        <v>53</v>
      </c>
      <c r="C27" s="66"/>
      <c r="D27" s="66"/>
      <c r="E27" s="66"/>
      <c r="F27" s="66"/>
      <c r="G27" s="66"/>
      <c r="H27" s="66"/>
    </row>
    <row r="28" spans="1:16">
      <c r="B28" s="66"/>
      <c r="C28" s="66"/>
      <c r="D28" s="66"/>
      <c r="E28" s="66"/>
      <c r="F28" s="66"/>
      <c r="G28" s="66"/>
      <c r="H28" s="66"/>
    </row>
    <row r="29" spans="1:16">
      <c r="A29" s="71" t="s">
        <v>9</v>
      </c>
      <c r="B29" s="66" t="s">
        <v>54</v>
      </c>
      <c r="C29" s="66"/>
      <c r="D29" s="66"/>
      <c r="E29" s="66"/>
      <c r="F29" s="66"/>
      <c r="G29" s="66"/>
      <c r="H29" s="66"/>
      <c r="I29" s="66"/>
    </row>
    <row r="30" spans="1:16">
      <c r="B30" s="66" t="s">
        <v>55</v>
      </c>
      <c r="C30" s="66"/>
      <c r="D30" s="66"/>
      <c r="E30" s="66"/>
      <c r="F30" s="66"/>
      <c r="G30" s="66"/>
      <c r="H30" s="66"/>
      <c r="I30" s="66"/>
    </row>
    <row r="31" spans="1:16">
      <c r="B31" s="66" t="s">
        <v>56</v>
      </c>
      <c r="C31" s="66"/>
      <c r="D31" s="66"/>
      <c r="E31" s="66"/>
      <c r="F31" s="66"/>
      <c r="G31" s="66"/>
      <c r="H31" s="66"/>
      <c r="I31" s="66"/>
    </row>
    <row r="32" spans="1:16">
      <c r="B32" s="66" t="s">
        <v>57</v>
      </c>
      <c r="C32" s="66"/>
      <c r="D32" s="66"/>
      <c r="E32" s="66"/>
      <c r="F32" s="66"/>
      <c r="G32" s="66"/>
      <c r="H32" s="66"/>
      <c r="I32" s="66"/>
    </row>
    <row r="33" spans="1:1">
      <c r="A33" s="44"/>
    </row>
    <row r="34" spans="1:1">
      <c r="A34" s="44"/>
    </row>
    <row r="35" spans="1:1">
      <c r="A35" s="44"/>
    </row>
    <row r="36" spans="1:1">
      <c r="A36" s="44"/>
    </row>
    <row r="37" spans="1:1">
      <c r="A37" s="44"/>
    </row>
    <row r="38" spans="1:1">
      <c r="A38" s="44"/>
    </row>
    <row r="39" spans="1:1" s="59" customFormat="1">
      <c r="A39" s="73" t="s">
        <v>116</v>
      </c>
    </row>
    <row r="40" spans="1:1">
      <c r="A40" s="119" t="s">
        <v>117</v>
      </c>
    </row>
  </sheetData>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0"/>
  <sheetViews>
    <sheetView topLeftCell="A9" workbookViewId="0">
      <selection activeCell="A40" sqref="A40"/>
    </sheetView>
  </sheetViews>
  <sheetFormatPr defaultColWidth="9.140625" defaultRowHeight="15"/>
  <cols>
    <col min="1" max="16384" width="9.140625" style="45"/>
  </cols>
  <sheetData>
    <row r="1" spans="1:17">
      <c r="A1" s="44"/>
    </row>
    <row r="2" spans="1:17">
      <c r="A2" s="44"/>
    </row>
    <row r="3" spans="1:17" ht="15.75">
      <c r="A3" s="46"/>
      <c r="B3" s="47"/>
      <c r="C3" s="47"/>
      <c r="D3" s="47"/>
      <c r="E3" s="47"/>
      <c r="F3" s="47"/>
      <c r="G3" s="47"/>
      <c r="H3" s="47"/>
      <c r="I3" s="47"/>
      <c r="J3" s="47"/>
      <c r="K3" s="47"/>
    </row>
    <row r="4" spans="1:17" ht="15.75">
      <c r="A4" s="48" t="s">
        <v>40</v>
      </c>
      <c r="B4" s="49"/>
      <c r="C4" s="49"/>
      <c r="D4" s="49"/>
      <c r="E4" s="49"/>
      <c r="F4" s="49"/>
      <c r="G4" s="49"/>
      <c r="H4" s="49"/>
      <c r="I4" s="49"/>
      <c r="J4" s="49"/>
      <c r="K4" s="47"/>
    </row>
    <row r="5" spans="1:17" ht="15.75">
      <c r="A5" s="48" t="s">
        <v>41</v>
      </c>
      <c r="B5" s="49"/>
      <c r="C5" s="49"/>
      <c r="D5" s="49"/>
      <c r="E5" s="49"/>
      <c r="F5" s="49"/>
      <c r="G5" s="49"/>
      <c r="H5" s="49"/>
      <c r="I5" s="49"/>
      <c r="J5" s="49"/>
      <c r="K5" s="47"/>
    </row>
    <row r="6" spans="1:17" ht="15.75">
      <c r="A6" s="48" t="s">
        <v>60</v>
      </c>
      <c r="B6" s="49"/>
      <c r="C6" s="49"/>
      <c r="D6" s="49"/>
      <c r="E6" s="49"/>
      <c r="F6" s="49"/>
      <c r="G6" s="49"/>
      <c r="H6" s="49"/>
      <c r="I6" s="49"/>
      <c r="J6" s="49"/>
      <c r="K6" s="47"/>
    </row>
    <row r="7" spans="1:17" ht="15.75">
      <c r="A7" s="47"/>
      <c r="B7" s="50"/>
      <c r="C7" s="50"/>
      <c r="D7" s="47"/>
      <c r="E7" s="51" t="s">
        <v>119</v>
      </c>
      <c r="F7" s="47"/>
      <c r="G7" s="47"/>
      <c r="H7" s="47"/>
      <c r="I7" s="47"/>
      <c r="J7" s="47"/>
      <c r="K7" s="47"/>
      <c r="Q7" s="52">
        <v>1.02</v>
      </c>
    </row>
    <row r="8" spans="1:17" ht="15.75">
      <c r="A8" s="53"/>
      <c r="B8" s="47"/>
      <c r="C8" s="47"/>
      <c r="D8" s="54" t="s">
        <v>135</v>
      </c>
      <c r="E8" s="54"/>
      <c r="F8" s="54"/>
      <c r="H8" s="47"/>
      <c r="I8" s="47"/>
      <c r="J8" s="47"/>
      <c r="K8" s="47"/>
    </row>
    <row r="9" spans="1:17" ht="15.75">
      <c r="A9" s="53"/>
      <c r="B9" s="47"/>
      <c r="C9" s="47"/>
      <c r="D9" s="47"/>
      <c r="E9" s="47"/>
      <c r="F9" s="47"/>
      <c r="G9" s="47"/>
      <c r="H9" s="47"/>
      <c r="I9" s="47"/>
      <c r="J9" s="47"/>
      <c r="K9" s="47"/>
    </row>
    <row r="10" spans="1:17" ht="15.75">
      <c r="A10" s="53"/>
      <c r="B10" s="47"/>
      <c r="C10" s="47"/>
      <c r="D10" s="47"/>
      <c r="E10" s="47"/>
      <c r="F10" s="47"/>
      <c r="G10" s="47"/>
      <c r="H10" s="47"/>
      <c r="I10" s="47"/>
      <c r="J10" s="47"/>
      <c r="K10" s="47"/>
    </row>
    <row r="11" spans="1:17" s="57" customFormat="1">
      <c r="A11" s="55" t="s">
        <v>62</v>
      </c>
      <c r="B11" s="56"/>
      <c r="C11" s="56"/>
      <c r="D11" s="56"/>
      <c r="E11" s="56"/>
      <c r="F11" s="56"/>
      <c r="G11" s="56"/>
      <c r="H11" s="56"/>
      <c r="I11" s="56"/>
      <c r="J11" s="56"/>
      <c r="K11" s="56"/>
    </row>
    <row r="12" spans="1:17" s="59" customFormat="1">
      <c r="A12" s="58"/>
      <c r="B12" s="56"/>
      <c r="C12" s="56"/>
      <c r="D12" s="56"/>
      <c r="E12" s="56"/>
      <c r="F12" s="56"/>
      <c r="G12" s="56"/>
      <c r="H12" s="56"/>
      <c r="I12" s="56"/>
      <c r="J12" s="56"/>
    </row>
    <row r="13" spans="1:17" s="56" customFormat="1">
      <c r="B13" s="60"/>
      <c r="C13" s="61" t="s">
        <v>4</v>
      </c>
      <c r="D13" s="61" t="s">
        <v>4</v>
      </c>
      <c r="E13" s="62"/>
      <c r="F13" s="62"/>
      <c r="G13" s="62"/>
      <c r="H13" s="62"/>
      <c r="I13" s="54"/>
    </row>
    <row r="14" spans="1:17" s="54" customFormat="1">
      <c r="B14" s="63" t="s">
        <v>5</v>
      </c>
      <c r="C14" s="64">
        <v>1</v>
      </c>
      <c r="D14" s="64">
        <v>2</v>
      </c>
      <c r="E14" s="62"/>
      <c r="F14" s="62"/>
      <c r="G14" s="62"/>
      <c r="H14" s="62"/>
    </row>
    <row r="15" spans="1:17" s="54" customFormat="1" ht="14.25">
      <c r="B15" s="60">
        <v>1</v>
      </c>
      <c r="C15" s="65">
        <f>ROUND('2018-2019 SAL SCH 7 w3.71%'!C15*'2019-2020 SAL SCH 7 w2.0%'!$Q$7,2)</f>
        <v>45.96</v>
      </c>
      <c r="D15" s="65">
        <f>ROUND('2018-2019 SAL SCH 7 w3.71%'!D15*'2019-2020 SAL SCH 7 w2.0%'!$Q$7,2)</f>
        <v>49.18</v>
      </c>
      <c r="E15" s="66" t="s">
        <v>63</v>
      </c>
      <c r="F15" s="66"/>
      <c r="G15" s="66"/>
      <c r="H15" s="66"/>
      <c r="I15" s="66"/>
    </row>
    <row r="16" spans="1:17" s="54" customFormat="1" ht="14.25">
      <c r="B16" s="60">
        <v>2</v>
      </c>
      <c r="C16" s="65">
        <f>ROUND('2018-2019 SAL SCH 7 w3.71%'!C16*'2019-2020 SAL SCH 7 w2.0%'!$Q$7,2)</f>
        <v>49.18</v>
      </c>
      <c r="D16" s="65">
        <f>ROUND('2018-2019 SAL SCH 7 w3.71%'!D16*'2019-2020 SAL SCH 7 w2.0%'!$Q$7,2)</f>
        <v>52.63</v>
      </c>
      <c r="E16" s="66" t="s">
        <v>64</v>
      </c>
      <c r="F16" s="66"/>
      <c r="G16" s="66"/>
      <c r="H16" s="66"/>
      <c r="I16" s="66"/>
    </row>
    <row r="17" spans="1:16" s="54" customFormat="1" ht="14.25">
      <c r="B17" s="60">
        <v>3</v>
      </c>
      <c r="C17" s="65">
        <f>ROUND('2018-2019 SAL SCH 7 w3.71%'!C17*'2019-2020 SAL SCH 7 w2.0%'!$Q$7,2)</f>
        <v>50.56</v>
      </c>
      <c r="D17" s="65">
        <f>ROUND('2018-2019 SAL SCH 7 w3.71%'!D17*'2019-2020 SAL SCH 7 w2.0%'!$Q$7,2)</f>
        <v>54.1</v>
      </c>
      <c r="E17" s="66" t="s">
        <v>65</v>
      </c>
      <c r="F17" s="66"/>
      <c r="G17" s="66"/>
      <c r="H17" s="66"/>
      <c r="I17" s="66"/>
      <c r="O17" s="67"/>
    </row>
    <row r="18" spans="1:16" s="54" customFormat="1" ht="14.25">
      <c r="B18" s="60">
        <v>4</v>
      </c>
      <c r="C18" s="65">
        <f>ROUND('2018-2019 SAL SCH 7 w3.71%'!C18*'2019-2020 SAL SCH 7 w2.0%'!$Q$7,2)</f>
        <v>54.1</v>
      </c>
      <c r="D18" s="65">
        <f>ROUND('2018-2019 SAL SCH 7 w3.71%'!D18*'2019-2020 SAL SCH 7 w2.0%'!$Q$7,2)</f>
        <v>57.89</v>
      </c>
      <c r="E18" s="66" t="s">
        <v>66</v>
      </c>
      <c r="F18" s="66"/>
      <c r="G18" s="66"/>
      <c r="H18" s="66"/>
      <c r="I18" s="66"/>
      <c r="P18" s="68"/>
    </row>
    <row r="19" spans="1:16">
      <c r="A19" s="44"/>
    </row>
    <row r="20" spans="1:16">
      <c r="A20" s="44"/>
    </row>
    <row r="21" spans="1:16">
      <c r="B21" s="69" t="s">
        <v>49</v>
      </c>
      <c r="C21" s="66"/>
      <c r="D21" s="66"/>
      <c r="E21" s="66"/>
      <c r="F21" s="66"/>
      <c r="G21" s="66"/>
      <c r="H21" s="70"/>
      <c r="I21" s="70"/>
    </row>
    <row r="22" spans="1:16">
      <c r="B22" s="70"/>
      <c r="C22" s="70"/>
      <c r="D22" s="70"/>
      <c r="E22" s="70"/>
      <c r="F22" s="70"/>
      <c r="G22" s="70"/>
      <c r="H22" s="70"/>
      <c r="I22" s="70"/>
    </row>
    <row r="23" spans="1:16">
      <c r="A23" s="71" t="s">
        <v>6</v>
      </c>
      <c r="B23" s="66" t="s">
        <v>50</v>
      </c>
      <c r="C23" s="70"/>
      <c r="D23" s="70"/>
      <c r="E23" s="70"/>
      <c r="F23" s="70"/>
      <c r="G23" s="70"/>
      <c r="H23" s="70"/>
      <c r="I23" s="70"/>
    </row>
    <row r="24" spans="1:16">
      <c r="B24" s="72" t="s">
        <v>51</v>
      </c>
      <c r="C24" s="66"/>
      <c r="D24" s="66"/>
      <c r="E24" s="66"/>
      <c r="F24" s="66"/>
      <c r="G24" s="66"/>
      <c r="H24" s="66"/>
      <c r="I24" s="66"/>
    </row>
    <row r="25" spans="1:16">
      <c r="B25" s="72"/>
      <c r="C25" s="66"/>
      <c r="D25" s="66"/>
      <c r="E25" s="66"/>
      <c r="F25" s="66"/>
      <c r="G25" s="66"/>
      <c r="H25" s="66"/>
      <c r="I25" s="66"/>
    </row>
    <row r="26" spans="1:16">
      <c r="A26" s="71" t="s">
        <v>8</v>
      </c>
      <c r="B26" s="70" t="s">
        <v>52</v>
      </c>
      <c r="C26" s="70"/>
      <c r="D26" s="70"/>
      <c r="E26" s="70"/>
      <c r="F26" s="70"/>
      <c r="G26" s="70"/>
      <c r="H26" s="70"/>
      <c r="I26" s="70"/>
    </row>
    <row r="27" spans="1:16">
      <c r="B27" s="66" t="s">
        <v>53</v>
      </c>
      <c r="C27" s="66"/>
      <c r="D27" s="66"/>
      <c r="E27" s="66"/>
      <c r="F27" s="66"/>
      <c r="G27" s="66"/>
      <c r="H27" s="66"/>
    </row>
    <row r="28" spans="1:16">
      <c r="B28" s="66"/>
      <c r="C28" s="66"/>
      <c r="D28" s="66"/>
      <c r="E28" s="66"/>
      <c r="F28" s="66"/>
      <c r="G28" s="66"/>
      <c r="H28" s="66"/>
    </row>
    <row r="29" spans="1:16">
      <c r="A29" s="71" t="s">
        <v>9</v>
      </c>
      <c r="B29" s="66" t="s">
        <v>54</v>
      </c>
      <c r="C29" s="66"/>
      <c r="D29" s="66"/>
      <c r="E29" s="66"/>
      <c r="F29" s="66"/>
      <c r="G29" s="66"/>
      <c r="H29" s="66"/>
      <c r="I29" s="66"/>
    </row>
    <row r="30" spans="1:16">
      <c r="B30" s="66" t="s">
        <v>55</v>
      </c>
      <c r="C30" s="66"/>
      <c r="D30" s="66"/>
      <c r="E30" s="66"/>
      <c r="F30" s="66"/>
      <c r="G30" s="66"/>
      <c r="H30" s="66"/>
      <c r="I30" s="66"/>
    </row>
    <row r="31" spans="1:16">
      <c r="B31" s="66" t="s">
        <v>56</v>
      </c>
      <c r="C31" s="66"/>
      <c r="D31" s="66"/>
      <c r="E31" s="66"/>
      <c r="F31" s="66"/>
      <c r="G31" s="66"/>
      <c r="H31" s="66"/>
      <c r="I31" s="66"/>
    </row>
    <row r="32" spans="1:16">
      <c r="B32" s="66" t="s">
        <v>57</v>
      </c>
      <c r="C32" s="66"/>
      <c r="D32" s="66"/>
      <c r="E32" s="66"/>
      <c r="F32" s="66"/>
      <c r="G32" s="66"/>
      <c r="H32" s="66"/>
      <c r="I32" s="66"/>
    </row>
    <row r="33" spans="1:1">
      <c r="A33" s="44"/>
    </row>
    <row r="34" spans="1:1">
      <c r="A34" s="44"/>
    </row>
    <row r="35" spans="1:1">
      <c r="A35" s="44"/>
    </row>
    <row r="36" spans="1:1">
      <c r="A36" s="44"/>
    </row>
    <row r="37" spans="1:1">
      <c r="A37" s="44"/>
    </row>
    <row r="38" spans="1:1">
      <c r="A38" s="44"/>
    </row>
    <row r="39" spans="1:1" s="59" customFormat="1">
      <c r="A39" s="73" t="s">
        <v>120</v>
      </c>
    </row>
    <row r="40" spans="1:1">
      <c r="A40" s="121" t="s">
        <v>137</v>
      </c>
    </row>
  </sheetData>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7"/>
  <sheetViews>
    <sheetView topLeftCell="A28" workbookViewId="0">
      <selection activeCell="D31" sqref="D31:I31"/>
    </sheetView>
  </sheetViews>
  <sheetFormatPr defaultRowHeight="12.75"/>
  <cols>
    <col min="8" max="8" width="10" customWidth="1"/>
    <col min="9" max="9" width="12.7109375" customWidth="1"/>
  </cols>
  <sheetData>
    <row r="1" spans="1:10" ht="14.25">
      <c r="A1" s="149" t="s">
        <v>0</v>
      </c>
      <c r="B1" s="149"/>
      <c r="C1" s="149"/>
      <c r="D1" s="149"/>
      <c r="E1" s="149"/>
      <c r="F1" s="149"/>
      <c r="G1" s="149"/>
      <c r="H1" s="149"/>
      <c r="I1" s="149"/>
      <c r="J1" s="149"/>
    </row>
    <row r="2" spans="1:10" ht="14.25">
      <c r="A2" s="149" t="s">
        <v>1</v>
      </c>
      <c r="B2" s="149"/>
      <c r="C2" s="149"/>
      <c r="D2" s="149"/>
      <c r="E2" s="149"/>
      <c r="F2" s="149"/>
      <c r="G2" s="149"/>
      <c r="H2" s="149"/>
      <c r="I2" s="149"/>
      <c r="J2" s="149"/>
    </row>
    <row r="3" spans="1:10" ht="14.25">
      <c r="A3" s="131" t="s">
        <v>68</v>
      </c>
      <c r="B3" s="131"/>
      <c r="C3" s="131"/>
      <c r="D3" s="131"/>
      <c r="E3" s="131"/>
      <c r="F3" s="131"/>
      <c r="G3" s="131"/>
      <c r="H3" s="131"/>
      <c r="I3" s="131"/>
      <c r="J3" s="131"/>
    </row>
    <row r="4" spans="1:10" ht="14.25">
      <c r="A4" s="131" t="s">
        <v>69</v>
      </c>
      <c r="B4" s="131"/>
      <c r="C4" s="131"/>
      <c r="D4" s="131"/>
      <c r="E4" s="131"/>
      <c r="F4" s="131"/>
      <c r="G4" s="131"/>
      <c r="H4" s="131"/>
      <c r="I4" s="131"/>
      <c r="J4" s="131"/>
    </row>
    <row r="5" spans="1:10" ht="14.25">
      <c r="A5" s="82"/>
      <c r="B5" s="81"/>
      <c r="C5" s="82"/>
      <c r="D5" s="82"/>
      <c r="E5" s="82"/>
      <c r="F5" s="82"/>
      <c r="G5" s="82"/>
      <c r="H5" s="82"/>
      <c r="I5" s="82"/>
      <c r="J5" s="82"/>
    </row>
    <row r="6" spans="1:10" ht="14.25">
      <c r="A6" s="147" t="s">
        <v>70</v>
      </c>
      <c r="B6" s="147"/>
      <c r="C6" s="147"/>
      <c r="D6" s="147"/>
      <c r="E6" s="147"/>
      <c r="F6" s="147"/>
      <c r="G6" s="147"/>
      <c r="H6" s="147"/>
      <c r="I6" s="147"/>
      <c r="J6" s="147"/>
    </row>
    <row r="7" spans="1:10" ht="14.25">
      <c r="A7" s="82"/>
      <c r="B7" s="114"/>
      <c r="C7" s="114"/>
      <c r="D7" s="114"/>
      <c r="E7" s="114"/>
      <c r="F7" s="114"/>
      <c r="G7" s="114"/>
      <c r="H7" s="114"/>
      <c r="I7" s="114"/>
      <c r="J7" s="114"/>
    </row>
    <row r="8" spans="1:10" ht="14.25">
      <c r="A8" s="82"/>
      <c r="B8" s="82"/>
      <c r="C8" s="74"/>
      <c r="D8" s="148" t="s">
        <v>5</v>
      </c>
      <c r="E8" s="147"/>
      <c r="F8" s="147"/>
      <c r="G8" s="147"/>
      <c r="H8" s="82"/>
      <c r="I8" s="82"/>
      <c r="J8" s="114"/>
    </row>
    <row r="9" spans="1:10" ht="14.25">
      <c r="A9" s="114"/>
      <c r="B9" s="114"/>
      <c r="C9" s="75" t="s">
        <v>4</v>
      </c>
      <c r="D9" s="76" t="s">
        <v>71</v>
      </c>
      <c r="E9" s="76" t="s">
        <v>72</v>
      </c>
      <c r="F9" s="76" t="s">
        <v>73</v>
      </c>
      <c r="G9" s="76" t="s">
        <v>74</v>
      </c>
      <c r="H9" s="82"/>
      <c r="I9" s="82"/>
      <c r="J9" s="82"/>
    </row>
    <row r="10" spans="1:10" ht="14.25">
      <c r="A10" s="114"/>
      <c r="B10" s="114"/>
      <c r="C10" s="120" t="s">
        <v>75</v>
      </c>
      <c r="D10" s="112">
        <v>46.839100000000009</v>
      </c>
      <c r="E10" s="112">
        <v>48.712664000000011</v>
      </c>
      <c r="F10" s="112">
        <v>51.523010000000014</v>
      </c>
      <c r="G10" s="112">
        <v>53.396574000000015</v>
      </c>
      <c r="H10" s="82"/>
      <c r="I10" s="82"/>
      <c r="J10" s="82"/>
    </row>
    <row r="11" spans="1:10" ht="14.25">
      <c r="A11" s="114"/>
      <c r="B11" s="114"/>
      <c r="C11" s="120" t="s">
        <v>76</v>
      </c>
      <c r="D11" s="113">
        <v>47.307491000000013</v>
      </c>
      <c r="E11" s="112">
        <v>49.199790640000018</v>
      </c>
      <c r="F11" s="112">
        <v>52.038240100000017</v>
      </c>
      <c r="G11" s="112">
        <v>53.930539740000022</v>
      </c>
      <c r="H11" s="82"/>
      <c r="I11" s="82"/>
      <c r="J11" s="82"/>
    </row>
    <row r="12" spans="1:10" ht="14.25">
      <c r="A12" s="82"/>
      <c r="B12" s="82"/>
      <c r="C12" s="120" t="s">
        <v>77</v>
      </c>
      <c r="D12" s="113">
        <v>47.780565910000014</v>
      </c>
      <c r="E12" s="112">
        <v>49.691788546400019</v>
      </c>
      <c r="F12" s="112">
        <v>52.558622501000016</v>
      </c>
      <c r="G12" s="112">
        <v>54.469845137400021</v>
      </c>
      <c r="H12" s="82"/>
      <c r="I12" s="82"/>
      <c r="J12" s="82"/>
    </row>
    <row r="13" spans="1:10" ht="14.25">
      <c r="A13" s="82"/>
      <c r="B13" s="82"/>
      <c r="C13" s="120" t="s">
        <v>78</v>
      </c>
      <c r="D13" s="113">
        <v>48.258371569100014</v>
      </c>
      <c r="E13" s="112">
        <v>50.188706431864013</v>
      </c>
      <c r="F13" s="112">
        <v>53.084208726010019</v>
      </c>
      <c r="G13" s="112">
        <v>55.014543588774025</v>
      </c>
      <c r="H13" s="82"/>
      <c r="I13" s="82"/>
      <c r="J13" s="82"/>
    </row>
    <row r="14" spans="1:10" ht="14.25">
      <c r="A14" s="82"/>
      <c r="B14" s="82"/>
      <c r="C14" s="120" t="s">
        <v>79</v>
      </c>
      <c r="D14" s="113">
        <v>48.740955284791013</v>
      </c>
      <c r="E14" s="112">
        <v>50.690593496182657</v>
      </c>
      <c r="F14" s="112">
        <v>53.615050813270116</v>
      </c>
      <c r="G14" s="112">
        <v>55.56468902466176</v>
      </c>
      <c r="H14" s="82"/>
      <c r="I14" s="82"/>
      <c r="J14" s="82"/>
    </row>
    <row r="15" spans="1:10" ht="14.25">
      <c r="A15" s="82"/>
      <c r="B15" s="82"/>
      <c r="C15" s="120" t="s">
        <v>80</v>
      </c>
      <c r="D15" s="113">
        <v>49.228364837638921</v>
      </c>
      <c r="E15" s="112">
        <v>51.197499431144479</v>
      </c>
      <c r="F15" s="112">
        <v>54.151201321402816</v>
      </c>
      <c r="G15" s="112">
        <v>56.120335914908374</v>
      </c>
      <c r="H15" s="82"/>
      <c r="I15" s="82"/>
      <c r="J15" s="82"/>
    </row>
    <row r="16" spans="1:10" ht="14.25">
      <c r="A16" s="82"/>
      <c r="B16" s="82"/>
      <c r="C16" s="120" t="s">
        <v>81</v>
      </c>
      <c r="D16" s="113">
        <v>49.720648486015314</v>
      </c>
      <c r="E16" s="112">
        <v>51.70947442545593</v>
      </c>
      <c r="F16" s="112">
        <v>54.692713334616847</v>
      </c>
      <c r="G16" s="112">
        <v>56.681539274057464</v>
      </c>
      <c r="H16" s="82"/>
      <c r="I16" s="82"/>
      <c r="J16" s="82"/>
    </row>
    <row r="17" spans="1:10" ht="14.25">
      <c r="A17" s="82"/>
      <c r="B17" s="82"/>
      <c r="C17" s="120" t="s">
        <v>82</v>
      </c>
      <c r="D17" s="113">
        <v>50.217854970875464</v>
      </c>
      <c r="E17" s="112">
        <v>52.226569169710487</v>
      </c>
      <c r="F17" s="112">
        <v>55.239640467963014</v>
      </c>
      <c r="G17" s="112">
        <v>57.248354666798036</v>
      </c>
      <c r="H17" s="82"/>
      <c r="I17" s="82"/>
      <c r="J17" s="82"/>
    </row>
    <row r="18" spans="1:10" ht="14.25">
      <c r="A18" s="82"/>
      <c r="B18" s="82"/>
      <c r="C18" s="120" t="s">
        <v>83</v>
      </c>
      <c r="D18" s="113">
        <v>50.720033520584217</v>
      </c>
      <c r="E18" s="112">
        <v>52.748834861407587</v>
      </c>
      <c r="F18" s="112">
        <v>55.79203687264264</v>
      </c>
      <c r="G18" s="112">
        <v>57.820838213466011</v>
      </c>
      <c r="H18" s="82"/>
      <c r="I18" s="82"/>
      <c r="J18" s="82"/>
    </row>
    <row r="19" spans="1:10" ht="14.25">
      <c r="A19" s="82"/>
      <c r="B19" s="82"/>
      <c r="C19" s="120" t="s">
        <v>84</v>
      </c>
      <c r="D19" s="113">
        <v>51.227233855790061</v>
      </c>
      <c r="E19" s="112">
        <v>53.276323210021665</v>
      </c>
      <c r="F19" s="112">
        <v>56.349957241369069</v>
      </c>
      <c r="G19" s="112">
        <v>58.399046595600673</v>
      </c>
      <c r="H19" s="82"/>
      <c r="I19" s="82"/>
      <c r="J19" s="82"/>
    </row>
    <row r="20" spans="1:10" ht="14.25">
      <c r="A20" s="82"/>
      <c r="B20" s="82"/>
      <c r="C20" s="120" t="s">
        <v>85</v>
      </c>
      <c r="D20" s="113">
        <v>51.73950619434796</v>
      </c>
      <c r="E20" s="112">
        <v>53.809086442121881</v>
      </c>
      <c r="F20" s="112">
        <v>56.913456813782759</v>
      </c>
      <c r="G20" s="112">
        <v>58.983037061556679</v>
      </c>
      <c r="H20" s="82"/>
      <c r="I20" s="82"/>
      <c r="J20" s="82"/>
    </row>
    <row r="21" spans="1:10" ht="14.25">
      <c r="A21" s="82"/>
      <c r="B21" s="82"/>
      <c r="C21" s="120" t="s">
        <v>86</v>
      </c>
      <c r="D21" s="113">
        <v>52.256901256291442</v>
      </c>
      <c r="E21" s="112">
        <v>54.347177306543102</v>
      </c>
      <c r="F21" s="112">
        <v>57.482591381920592</v>
      </c>
      <c r="G21" s="112">
        <v>59.572867432172252</v>
      </c>
      <c r="H21" s="82"/>
      <c r="I21" s="82"/>
      <c r="J21" s="82"/>
    </row>
    <row r="22" spans="1:10" ht="14.25">
      <c r="A22" s="82"/>
      <c r="B22" s="82"/>
      <c r="C22" s="120" t="s">
        <v>87</v>
      </c>
      <c r="D22" s="113">
        <v>52.779470268854354</v>
      </c>
      <c r="E22" s="112">
        <v>54.890649079608529</v>
      </c>
      <c r="F22" s="112">
        <v>58.057417295739796</v>
      </c>
      <c r="G22" s="112">
        <v>60.168596106493972</v>
      </c>
      <c r="H22" s="82"/>
      <c r="I22" s="82"/>
      <c r="J22" s="82"/>
    </row>
    <row r="23" spans="1:10" ht="14.25">
      <c r="A23" s="82"/>
      <c r="B23" s="82"/>
      <c r="C23" s="120" t="s">
        <v>88</v>
      </c>
      <c r="D23" s="113">
        <v>53.307264971542899</v>
      </c>
      <c r="E23" s="112">
        <v>55.439555570404615</v>
      </c>
      <c r="F23" s="112">
        <v>58.637991468697194</v>
      </c>
      <c r="G23" s="112">
        <v>60.770282067558909</v>
      </c>
      <c r="H23" s="82"/>
      <c r="I23" s="82"/>
      <c r="J23" s="82"/>
    </row>
    <row r="24" spans="1:10" ht="14.25">
      <c r="A24" s="82"/>
      <c r="B24" s="82"/>
      <c r="C24" s="120" t="s">
        <v>89</v>
      </c>
      <c r="D24" s="113">
        <v>53.840337621258328</v>
      </c>
      <c r="E24" s="112">
        <v>55.993951126108662</v>
      </c>
      <c r="F24" s="112">
        <v>59.224371383384167</v>
      </c>
      <c r="G24" s="112">
        <v>61.377984888234501</v>
      </c>
      <c r="H24" s="82"/>
      <c r="I24" s="82"/>
      <c r="J24" s="82"/>
    </row>
    <row r="25" spans="1:10" ht="14.25">
      <c r="A25" s="82"/>
      <c r="B25" s="82"/>
      <c r="C25" s="120" t="s">
        <v>90</v>
      </c>
      <c r="D25" s="113">
        <v>54.378740997470913</v>
      </c>
      <c r="E25" s="112">
        <v>56.553890637369754</v>
      </c>
      <c r="F25" s="112">
        <v>59.816615097218012</v>
      </c>
      <c r="G25" s="112">
        <v>61.991764737116846</v>
      </c>
      <c r="H25" s="82"/>
      <c r="I25" s="82"/>
      <c r="J25" s="82"/>
    </row>
    <row r="26" spans="1:10" ht="14.25">
      <c r="A26" s="82"/>
      <c r="B26" s="82"/>
      <c r="C26" s="120" t="s">
        <v>91</v>
      </c>
      <c r="D26" s="113">
        <v>54.922528407445625</v>
      </c>
      <c r="E26" s="112">
        <v>57.11942954374345</v>
      </c>
      <c r="F26" s="112">
        <v>60.414781248190195</v>
      </c>
      <c r="G26" s="112">
        <v>62.61168238448802</v>
      </c>
      <c r="H26" s="82"/>
      <c r="I26" s="82"/>
      <c r="J26" s="82"/>
    </row>
    <row r="27" spans="1:10" ht="14.25">
      <c r="A27" s="82"/>
      <c r="B27" s="82"/>
      <c r="C27" s="120" t="s">
        <v>92</v>
      </c>
      <c r="D27" s="113">
        <v>55.471753691520085</v>
      </c>
      <c r="E27" s="112">
        <v>57.690623839180894</v>
      </c>
      <c r="F27" s="112">
        <v>61.0189290606721</v>
      </c>
      <c r="G27" s="112">
        <v>63.237799208332902</v>
      </c>
      <c r="H27" s="82"/>
      <c r="I27" s="82"/>
      <c r="J27" s="82"/>
    </row>
    <row r="28" spans="1:10" ht="14.25">
      <c r="A28" s="82"/>
      <c r="B28" s="82"/>
      <c r="C28" s="120" t="s">
        <v>93</v>
      </c>
      <c r="D28" s="113">
        <v>56.026471228435284</v>
      </c>
      <c r="E28" s="112">
        <v>58.267530077572694</v>
      </c>
      <c r="F28" s="112">
        <v>61.629118351278819</v>
      </c>
      <c r="G28" s="112">
        <v>63.870177200416229</v>
      </c>
      <c r="H28" s="82"/>
      <c r="I28" s="82"/>
      <c r="J28" s="82"/>
    </row>
    <row r="29" spans="1:10" ht="14.25">
      <c r="A29" s="82"/>
      <c r="B29" s="82"/>
      <c r="C29" s="120" t="s">
        <v>94</v>
      </c>
      <c r="D29" s="113">
        <v>56.586735940719635</v>
      </c>
      <c r="E29" s="112">
        <v>58.85020537834842</v>
      </c>
      <c r="F29" s="112">
        <v>62.245409534791605</v>
      </c>
      <c r="G29" s="112">
        <v>64.508878972420391</v>
      </c>
      <c r="H29" s="82"/>
      <c r="I29" s="82"/>
      <c r="J29" s="82"/>
    </row>
    <row r="30" spans="1:10" ht="14.25">
      <c r="A30" s="82"/>
      <c r="B30" s="82"/>
      <c r="C30" s="82"/>
      <c r="D30" s="82"/>
      <c r="E30" s="82"/>
      <c r="F30" s="82"/>
      <c r="G30" s="82"/>
      <c r="H30" s="82"/>
      <c r="I30" s="82"/>
      <c r="J30" s="82"/>
    </row>
    <row r="31" spans="1:10" ht="14.25">
      <c r="A31" s="82"/>
      <c r="B31" s="77" t="s">
        <v>6</v>
      </c>
      <c r="C31" s="116" t="s">
        <v>95</v>
      </c>
      <c r="D31" s="138" t="s">
        <v>96</v>
      </c>
      <c r="E31" s="138"/>
      <c r="F31" s="138"/>
      <c r="G31" s="138"/>
      <c r="H31" s="138"/>
      <c r="I31" s="139"/>
      <c r="J31" s="82"/>
    </row>
    <row r="32" spans="1:10" ht="14.25">
      <c r="A32" s="82"/>
      <c r="B32" s="78" t="s">
        <v>8</v>
      </c>
      <c r="C32" s="117" t="s">
        <v>97</v>
      </c>
      <c r="D32" s="140" t="s">
        <v>98</v>
      </c>
      <c r="E32" s="140"/>
      <c r="F32" s="140"/>
      <c r="G32" s="140"/>
      <c r="H32" s="140"/>
      <c r="I32" s="141"/>
      <c r="J32" s="82"/>
    </row>
    <row r="33" spans="1:10" ht="14.25">
      <c r="A33" s="82"/>
      <c r="B33" s="78" t="s">
        <v>9</v>
      </c>
      <c r="C33" s="117" t="s">
        <v>99</v>
      </c>
      <c r="D33" s="140" t="s">
        <v>100</v>
      </c>
      <c r="E33" s="140"/>
      <c r="F33" s="140"/>
      <c r="G33" s="140"/>
      <c r="H33" s="140"/>
      <c r="I33" s="141"/>
      <c r="J33" s="82"/>
    </row>
    <row r="34" spans="1:10" ht="14.25">
      <c r="A34" s="82"/>
      <c r="B34" s="79" t="s">
        <v>10</v>
      </c>
      <c r="C34" s="118" t="s">
        <v>101</v>
      </c>
      <c r="D34" s="142" t="s">
        <v>102</v>
      </c>
      <c r="E34" s="142"/>
      <c r="F34" s="142"/>
      <c r="G34" s="142"/>
      <c r="H34" s="142"/>
      <c r="I34" s="143"/>
      <c r="J34" s="82"/>
    </row>
    <row r="35" spans="1:10" ht="14.25">
      <c r="A35" s="82"/>
      <c r="B35" s="82"/>
      <c r="C35" s="82"/>
      <c r="D35" s="82"/>
      <c r="E35" s="82"/>
      <c r="F35" s="82"/>
      <c r="G35" s="82"/>
      <c r="H35" s="82"/>
      <c r="I35" s="82"/>
      <c r="J35" s="82"/>
    </row>
    <row r="36" spans="1:10" ht="14.25">
      <c r="A36" s="147" t="s">
        <v>49</v>
      </c>
      <c r="B36" s="147"/>
      <c r="C36" s="147"/>
      <c r="D36" s="147"/>
      <c r="E36" s="147"/>
      <c r="F36" s="147"/>
      <c r="G36" s="147"/>
      <c r="H36" s="147"/>
      <c r="I36" s="147"/>
      <c r="J36" s="147"/>
    </row>
    <row r="37" spans="1:10" ht="14.25">
      <c r="A37" s="82"/>
      <c r="B37" s="82"/>
      <c r="C37" s="82"/>
      <c r="D37" s="82"/>
      <c r="E37" s="82"/>
      <c r="F37" s="82"/>
      <c r="G37" s="82"/>
      <c r="H37" s="82"/>
      <c r="I37" s="82"/>
      <c r="J37" s="82"/>
    </row>
    <row r="38" spans="1:10" ht="14.25">
      <c r="A38" s="81" t="s">
        <v>6</v>
      </c>
      <c r="B38" s="80" t="s">
        <v>11</v>
      </c>
      <c r="C38" s="136" t="s">
        <v>131</v>
      </c>
      <c r="D38" s="136"/>
      <c r="E38" s="136"/>
      <c r="F38" s="136"/>
      <c r="G38" s="136"/>
      <c r="H38" s="136"/>
      <c r="I38" s="136"/>
      <c r="J38" s="136"/>
    </row>
    <row r="39" spans="1:10" ht="14.25">
      <c r="A39" s="82"/>
      <c r="B39" s="81"/>
      <c r="C39" s="137"/>
      <c r="D39" s="137"/>
      <c r="E39" s="137"/>
      <c r="F39" s="137"/>
      <c r="G39" s="137"/>
      <c r="H39" s="137"/>
      <c r="I39" s="137"/>
      <c r="J39" s="137"/>
    </row>
    <row r="40" spans="1:10" ht="14.25">
      <c r="A40" s="81" t="s">
        <v>8</v>
      </c>
      <c r="B40" s="80" t="s">
        <v>12</v>
      </c>
      <c r="C40" s="136" t="s">
        <v>132</v>
      </c>
      <c r="D40" s="136"/>
      <c r="E40" s="136"/>
      <c r="F40" s="136"/>
      <c r="G40" s="136"/>
      <c r="H40" s="136"/>
      <c r="I40" s="136"/>
      <c r="J40" s="136"/>
    </row>
    <row r="41" spans="1:10" ht="14.25">
      <c r="A41" s="82"/>
      <c r="B41" s="81"/>
      <c r="C41" s="137"/>
      <c r="D41" s="137"/>
      <c r="E41" s="137"/>
      <c r="F41" s="137"/>
      <c r="G41" s="137"/>
      <c r="H41" s="137"/>
      <c r="I41" s="137"/>
      <c r="J41" s="137"/>
    </row>
    <row r="42" spans="1:10" ht="14.25">
      <c r="A42" s="81" t="s">
        <v>9</v>
      </c>
      <c r="B42" s="80" t="s">
        <v>13</v>
      </c>
      <c r="C42" s="136" t="s">
        <v>136</v>
      </c>
      <c r="D42" s="136"/>
      <c r="E42" s="136"/>
      <c r="F42" s="136"/>
      <c r="G42" s="136"/>
      <c r="H42" s="136"/>
      <c r="I42" s="136"/>
      <c r="J42" s="136"/>
    </row>
    <row r="43" spans="1:10" ht="14.25">
      <c r="A43" s="82"/>
      <c r="B43" s="81"/>
      <c r="C43" s="137"/>
      <c r="D43" s="137"/>
      <c r="E43" s="137"/>
      <c r="F43" s="137"/>
      <c r="G43" s="137"/>
      <c r="H43" s="137"/>
      <c r="I43" s="137"/>
      <c r="J43" s="137"/>
    </row>
    <row r="44" spans="1:10" ht="14.25">
      <c r="A44" s="81" t="s">
        <v>10</v>
      </c>
      <c r="B44" s="80" t="s">
        <v>14</v>
      </c>
      <c r="C44" s="136" t="s">
        <v>103</v>
      </c>
      <c r="D44" s="136"/>
      <c r="E44" s="136"/>
      <c r="F44" s="136"/>
      <c r="G44" s="136"/>
      <c r="H44" s="136"/>
      <c r="I44" s="136"/>
      <c r="J44" s="136"/>
    </row>
    <row r="45" spans="1:10" ht="14.25">
      <c r="A45" s="82"/>
      <c r="B45" s="81"/>
      <c r="C45" s="82"/>
      <c r="D45" s="82"/>
      <c r="E45" s="82"/>
      <c r="F45" s="82"/>
      <c r="G45" s="82"/>
      <c r="H45" s="82"/>
      <c r="I45" s="82"/>
      <c r="J45" s="82"/>
    </row>
    <row r="46" spans="1:10" ht="14.25">
      <c r="A46" s="114" t="s">
        <v>125</v>
      </c>
      <c r="B46" s="82"/>
      <c r="C46" s="82"/>
      <c r="D46" s="82"/>
      <c r="E46" s="82"/>
      <c r="F46" s="82"/>
      <c r="G46" s="82"/>
      <c r="H46" s="82"/>
      <c r="I46" s="82"/>
      <c r="J46" s="82"/>
    </row>
    <row r="47" spans="1:10" ht="14.25">
      <c r="A47" s="82" t="s">
        <v>117</v>
      </c>
      <c r="B47" s="82"/>
      <c r="C47" s="82"/>
      <c r="D47" s="82"/>
      <c r="E47" s="82"/>
      <c r="F47" s="82"/>
      <c r="G47" s="82"/>
      <c r="H47" s="82"/>
      <c r="I47" s="82"/>
      <c r="J47" s="82"/>
    </row>
  </sheetData>
  <mergeCells count="18">
    <mergeCell ref="D8:G8"/>
    <mergeCell ref="A1:J1"/>
    <mergeCell ref="A2:J2"/>
    <mergeCell ref="A3:J3"/>
    <mergeCell ref="A4:J4"/>
    <mergeCell ref="A6:J6"/>
    <mergeCell ref="C44:J44"/>
    <mergeCell ref="D31:I31"/>
    <mergeCell ref="D32:I32"/>
    <mergeCell ref="D33:I33"/>
    <mergeCell ref="D34:I34"/>
    <mergeCell ref="A36:J36"/>
    <mergeCell ref="C38:J38"/>
    <mergeCell ref="C39:J39"/>
    <mergeCell ref="C40:J40"/>
    <mergeCell ref="C41:J41"/>
    <mergeCell ref="C42:J42"/>
    <mergeCell ref="C43:J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topLeftCell="A29" zoomScaleNormal="100" workbookViewId="0">
      <selection activeCell="F5" sqref="F5"/>
    </sheetView>
  </sheetViews>
  <sheetFormatPr defaultRowHeight="12.75"/>
  <cols>
    <col min="11" max="11" width="13.28515625" customWidth="1"/>
    <col min="12" max="12" width="6.7109375" customWidth="1"/>
    <col min="16" max="16" width="11.5703125" bestFit="1" customWidth="1"/>
  </cols>
  <sheetData>
    <row r="1" spans="1:16" s="19" customFormat="1" ht="15.75">
      <c r="A1" s="18"/>
      <c r="B1" s="18"/>
      <c r="C1" s="18"/>
      <c r="D1" s="18"/>
      <c r="E1" s="18"/>
      <c r="F1" s="18" t="s">
        <v>0</v>
      </c>
      <c r="G1" s="18"/>
      <c r="H1" s="18"/>
      <c r="I1" s="18"/>
      <c r="J1" s="18"/>
      <c r="K1" s="18"/>
      <c r="L1" s="18"/>
      <c r="P1" s="21">
        <v>1.0370999999999999</v>
      </c>
    </row>
    <row r="2" spans="1:16" s="19" customFormat="1" ht="15">
      <c r="A2" s="18"/>
      <c r="F2" s="18" t="s">
        <v>1</v>
      </c>
    </row>
    <row r="3" spans="1:16" s="19" customFormat="1" ht="15">
      <c r="A3" s="18"/>
      <c r="F3" s="18" t="s">
        <v>30</v>
      </c>
    </row>
    <row r="4" spans="1:16" s="19" customFormat="1" ht="15">
      <c r="A4" s="18"/>
      <c r="F4" s="18" t="s">
        <v>118</v>
      </c>
    </row>
    <row r="5" spans="1:16" s="3" customFormat="1" ht="14.25">
      <c r="A5" s="5"/>
      <c r="B5" s="4"/>
      <c r="F5" s="5"/>
      <c r="J5" s="4"/>
      <c r="K5" s="4"/>
      <c r="L5" s="4"/>
      <c r="M5" s="4"/>
    </row>
    <row r="6" spans="1:16" s="3" customFormat="1" ht="14.25">
      <c r="A6" s="5"/>
      <c r="B6" s="4"/>
      <c r="F6" s="5"/>
      <c r="J6" s="4"/>
      <c r="K6" s="4"/>
      <c r="L6" s="4"/>
      <c r="M6" s="4"/>
    </row>
    <row r="7" spans="1:16" s="3" customFormat="1" ht="14.25">
      <c r="A7" s="7" t="s">
        <v>33</v>
      </c>
      <c r="B7" s="4"/>
      <c r="C7" s="4"/>
      <c r="D7" s="4"/>
      <c r="E7" s="4"/>
      <c r="F7" s="4"/>
      <c r="G7" s="4"/>
      <c r="H7" s="4"/>
      <c r="I7" s="4"/>
      <c r="J7" s="4"/>
      <c r="K7" s="4"/>
      <c r="L7" s="4"/>
      <c r="M7" s="4"/>
    </row>
    <row r="8" spans="1:16" s="3" customFormat="1" ht="14.25">
      <c r="A8" s="7"/>
      <c r="B8" s="4"/>
      <c r="C8" s="4"/>
      <c r="D8" s="4"/>
      <c r="E8" s="4"/>
      <c r="F8" s="4"/>
      <c r="G8" s="4"/>
      <c r="H8" s="4"/>
      <c r="I8" s="4"/>
      <c r="J8" s="4"/>
      <c r="K8" s="4"/>
      <c r="L8" s="4"/>
      <c r="M8" s="4"/>
    </row>
    <row r="9" spans="1:16" s="3" customFormat="1" ht="14.25">
      <c r="A9" s="5"/>
      <c r="B9" s="4"/>
      <c r="C9" s="8"/>
      <c r="D9" s="5" t="s">
        <v>4</v>
      </c>
      <c r="E9" s="5" t="s">
        <v>4</v>
      </c>
      <c r="F9" s="5" t="s">
        <v>4</v>
      </c>
      <c r="G9" s="4"/>
      <c r="H9" s="4"/>
      <c r="I9" s="4"/>
      <c r="J9" s="4"/>
      <c r="K9" s="4"/>
      <c r="L9" s="4"/>
      <c r="M9" s="4"/>
    </row>
    <row r="10" spans="1:16" s="3" customFormat="1" ht="14.25">
      <c r="A10" s="5"/>
      <c r="B10" s="4"/>
      <c r="C10" s="9" t="s">
        <v>5</v>
      </c>
      <c r="D10" s="10">
        <v>1</v>
      </c>
      <c r="E10" s="10">
        <v>2</v>
      </c>
      <c r="F10" s="10">
        <v>3</v>
      </c>
      <c r="G10" s="4"/>
      <c r="H10" s="4"/>
      <c r="I10" s="4"/>
      <c r="J10" s="4"/>
      <c r="K10" s="4"/>
      <c r="L10" s="4"/>
      <c r="M10" s="4"/>
      <c r="O10" s="22"/>
    </row>
    <row r="11" spans="1:16" s="3" customFormat="1" ht="14.25">
      <c r="A11" s="5"/>
      <c r="B11" s="11"/>
      <c r="C11" s="8">
        <v>1</v>
      </c>
      <c r="D11" s="12">
        <f>ROUND('2017-2018 SAL SCH 9'!D11*$P$1,2)</f>
        <v>64.69</v>
      </c>
      <c r="E11" s="12">
        <f>ROUND('2017-2018 SAL SCH 9'!E11*$P$1,2)</f>
        <v>69.22</v>
      </c>
      <c r="F11" s="12">
        <f>ROUND('2017-2018 SAL SCH 9'!F11*$P$1,2)</f>
        <v>71.3</v>
      </c>
      <c r="G11" s="13" t="s">
        <v>6</v>
      </c>
      <c r="H11" s="13" t="s">
        <v>7</v>
      </c>
      <c r="I11" s="4"/>
      <c r="J11" s="4"/>
      <c r="K11" s="4"/>
      <c r="L11" s="4"/>
      <c r="M11" s="4"/>
      <c r="P11" s="23"/>
    </row>
    <row r="12" spans="1:16" s="3" customFormat="1" ht="14.25">
      <c r="A12" s="5"/>
      <c r="B12" s="11"/>
      <c r="C12" s="8">
        <v>2</v>
      </c>
      <c r="D12" s="12">
        <f>ROUND('2017-2018 SAL SCH 9'!D12*$P$1,2)</f>
        <v>71.17</v>
      </c>
      <c r="E12" s="12">
        <f>ROUND('2017-2018 SAL SCH 9'!E12*$P$1,2)</f>
        <v>76.14</v>
      </c>
      <c r="F12" s="12">
        <f>ROUND('2017-2018 SAL SCH 9'!F12*$P$1,2)</f>
        <v>78.430000000000007</v>
      </c>
      <c r="G12" s="13" t="s">
        <v>8</v>
      </c>
      <c r="H12" s="13" t="s">
        <v>34</v>
      </c>
      <c r="I12" s="4"/>
      <c r="J12" s="4"/>
      <c r="K12" s="4"/>
      <c r="L12" s="4"/>
      <c r="M12" s="4"/>
    </row>
    <row r="13" spans="1:16" s="3" customFormat="1" ht="14.25">
      <c r="A13" s="5"/>
      <c r="B13" s="11"/>
      <c r="C13" s="8">
        <v>3</v>
      </c>
      <c r="D13" s="12">
        <f>ROUND('2017-2018 SAL SCH 9'!D13*$P$1,2)</f>
        <v>71.17</v>
      </c>
      <c r="E13" s="12">
        <f>ROUND('2017-2018 SAL SCH 9'!E13*$P$1,2)</f>
        <v>76.14</v>
      </c>
      <c r="F13" s="12">
        <f>ROUND('2017-2018 SAL SCH 9'!F13*$P$1,2)</f>
        <v>78.430000000000007</v>
      </c>
      <c r="G13" s="13" t="s">
        <v>9</v>
      </c>
      <c r="H13" s="13" t="s">
        <v>35</v>
      </c>
      <c r="I13" s="4"/>
      <c r="J13" s="4"/>
      <c r="K13" s="4"/>
      <c r="L13" s="4"/>
      <c r="M13" s="4"/>
    </row>
    <row r="14" spans="1:16" s="3" customFormat="1" ht="14.25">
      <c r="A14" s="5"/>
      <c r="B14" s="11"/>
      <c r="C14" s="8">
        <v>4</v>
      </c>
      <c r="D14" s="12">
        <f>ROUND('2017-2018 SAL SCH 9'!D14*$P$1,2)</f>
        <v>78.28</v>
      </c>
      <c r="E14" s="12">
        <f>ROUND('2017-2018 SAL SCH 9'!E14*$P$1,2)</f>
        <v>83.77</v>
      </c>
      <c r="F14" s="12">
        <f>ROUND('2017-2018 SAL SCH 9'!F14*$P$1,2)</f>
        <v>86.28</v>
      </c>
      <c r="G14" s="13" t="s">
        <v>10</v>
      </c>
      <c r="H14" s="13" t="s">
        <v>36</v>
      </c>
      <c r="I14" s="4"/>
      <c r="J14" s="4"/>
      <c r="K14" s="4"/>
      <c r="L14" s="4"/>
      <c r="M14" s="4"/>
    </row>
    <row r="15" spans="1:16" s="3" customFormat="1" ht="14.25">
      <c r="A15" s="5"/>
      <c r="B15" s="11"/>
      <c r="C15" s="14"/>
      <c r="D15" s="12"/>
      <c r="E15" s="12"/>
      <c r="F15" s="12"/>
      <c r="G15" s="13"/>
      <c r="H15" s="13"/>
      <c r="I15" s="4"/>
      <c r="J15" s="4"/>
      <c r="K15" s="4"/>
      <c r="L15" s="4"/>
      <c r="M15" s="4"/>
    </row>
    <row r="16" spans="1:16" s="3" customFormat="1" ht="14.25">
      <c r="A16" s="5"/>
      <c r="B16" s="4"/>
      <c r="C16" s="5"/>
      <c r="D16" s="4"/>
      <c r="E16" s="4"/>
      <c r="F16" s="4"/>
      <c r="G16" s="4"/>
      <c r="H16" s="4"/>
      <c r="I16" s="4"/>
      <c r="J16" s="4"/>
      <c r="K16" s="4"/>
      <c r="L16" s="4"/>
      <c r="M16" s="4"/>
    </row>
    <row r="17" spans="1:13" s="3" customFormat="1" ht="14.25">
      <c r="B17" s="15" t="s">
        <v>2</v>
      </c>
      <c r="C17" s="16"/>
      <c r="D17" s="16"/>
      <c r="E17" s="16"/>
      <c r="F17" s="16"/>
      <c r="G17" s="15"/>
      <c r="H17" s="16"/>
      <c r="I17" s="16"/>
      <c r="J17" s="4"/>
      <c r="K17" s="4"/>
      <c r="L17" s="4"/>
      <c r="M17" s="4"/>
    </row>
    <row r="18" spans="1:13" s="3" customFormat="1" ht="14.25">
      <c r="A18" s="5"/>
      <c r="B18" s="4"/>
      <c r="C18" s="4"/>
      <c r="D18" s="4"/>
      <c r="E18" s="4"/>
      <c r="F18" s="4"/>
      <c r="G18" s="4"/>
      <c r="H18" s="4"/>
      <c r="I18" s="4"/>
      <c r="J18" s="4"/>
      <c r="K18" s="4"/>
      <c r="L18" s="4"/>
      <c r="M18" s="4"/>
    </row>
    <row r="19" spans="1:13" s="3" customFormat="1" ht="14.25">
      <c r="A19" s="5" t="s">
        <v>6</v>
      </c>
      <c r="B19" s="20" t="s">
        <v>11</v>
      </c>
      <c r="C19" s="4" t="s">
        <v>17</v>
      </c>
      <c r="D19" s="4"/>
      <c r="E19" s="4"/>
      <c r="F19" s="4"/>
      <c r="G19" s="4"/>
      <c r="H19" s="4"/>
      <c r="I19" s="4"/>
      <c r="J19" s="4"/>
      <c r="K19" s="4"/>
      <c r="L19" s="4"/>
      <c r="M19" s="4"/>
    </row>
    <row r="20" spans="1:13" s="3" customFormat="1" ht="14.25">
      <c r="A20" s="5"/>
      <c r="B20" s="5"/>
      <c r="C20" s="4" t="s">
        <v>18</v>
      </c>
      <c r="D20" s="4"/>
      <c r="E20" s="4"/>
      <c r="F20" s="4"/>
      <c r="G20" s="4"/>
      <c r="H20" s="4"/>
      <c r="I20" s="4"/>
      <c r="J20" s="4"/>
      <c r="K20" s="4"/>
      <c r="L20" s="4"/>
      <c r="M20" s="4"/>
    </row>
    <row r="21" spans="1:13" s="3" customFormat="1" ht="14.25">
      <c r="A21" s="5"/>
      <c r="B21" s="5"/>
      <c r="C21" s="4"/>
      <c r="D21" s="4"/>
      <c r="E21" s="4"/>
      <c r="F21" s="4"/>
      <c r="G21" s="4"/>
      <c r="H21" s="4"/>
      <c r="I21" s="4"/>
      <c r="J21" s="4"/>
      <c r="K21" s="4"/>
      <c r="L21" s="4"/>
      <c r="M21" s="4"/>
    </row>
    <row r="22" spans="1:13" s="3" customFormat="1" ht="14.25">
      <c r="A22" s="5"/>
      <c r="B22" s="20" t="s">
        <v>12</v>
      </c>
      <c r="C22" s="4" t="s">
        <v>19</v>
      </c>
      <c r="D22" s="4"/>
      <c r="E22" s="4"/>
      <c r="F22" s="4"/>
      <c r="G22" s="4"/>
      <c r="H22" s="4"/>
      <c r="I22" s="4"/>
      <c r="J22" s="4"/>
      <c r="K22" s="4"/>
      <c r="L22" s="4"/>
      <c r="M22" s="4"/>
    </row>
    <row r="23" spans="1:13" s="3" customFormat="1" ht="14.25">
      <c r="A23" s="5"/>
      <c r="B23" s="5"/>
      <c r="C23" s="4" t="s">
        <v>3</v>
      </c>
      <c r="D23" s="4"/>
      <c r="E23" s="4"/>
      <c r="F23" s="4"/>
      <c r="G23" s="4"/>
      <c r="H23" s="4"/>
      <c r="I23" s="4"/>
      <c r="J23" s="4"/>
      <c r="K23" s="4"/>
      <c r="L23" s="4"/>
      <c r="M23" s="4"/>
    </row>
    <row r="24" spans="1:13" s="3" customFormat="1" ht="14.25">
      <c r="A24" s="5"/>
      <c r="B24" s="5"/>
      <c r="C24" s="4"/>
      <c r="D24" s="4"/>
      <c r="E24" s="4"/>
      <c r="F24" s="4"/>
      <c r="G24" s="4"/>
      <c r="H24" s="4"/>
      <c r="I24" s="4"/>
      <c r="J24" s="4"/>
      <c r="K24" s="4"/>
      <c r="L24" s="4"/>
      <c r="M24" s="4"/>
    </row>
    <row r="25" spans="1:13" s="3" customFormat="1" ht="14.25">
      <c r="A25" s="5"/>
      <c r="B25" s="20" t="s">
        <v>13</v>
      </c>
      <c r="C25" s="4" t="s">
        <v>20</v>
      </c>
      <c r="D25" s="4"/>
      <c r="E25" s="4"/>
      <c r="F25" s="4"/>
      <c r="G25" s="4"/>
      <c r="H25" s="4"/>
      <c r="I25" s="4"/>
      <c r="J25" s="4"/>
      <c r="K25" s="4"/>
      <c r="L25" s="4"/>
      <c r="M25" s="4"/>
    </row>
    <row r="26" spans="1:13" s="3" customFormat="1" ht="14.25">
      <c r="A26" s="5"/>
      <c r="B26" s="5"/>
      <c r="C26" s="4" t="s">
        <v>21</v>
      </c>
      <c r="D26" s="4"/>
      <c r="E26" s="4"/>
      <c r="F26" s="4"/>
      <c r="G26" s="4"/>
      <c r="H26" s="4"/>
      <c r="I26" s="4"/>
      <c r="J26" s="4"/>
      <c r="K26" s="4"/>
      <c r="L26" s="4"/>
      <c r="M26" s="4"/>
    </row>
    <row r="27" spans="1:13" s="3" customFormat="1" ht="14.25">
      <c r="A27" s="5"/>
      <c r="B27" s="5"/>
      <c r="C27" s="4"/>
      <c r="D27" s="4"/>
      <c r="E27" s="4"/>
      <c r="F27" s="4"/>
      <c r="G27" s="4"/>
      <c r="H27" s="4"/>
      <c r="I27" s="4"/>
      <c r="J27" s="4"/>
      <c r="K27" s="4"/>
      <c r="L27" s="4"/>
      <c r="M27" s="4"/>
    </row>
    <row r="28" spans="1:13" s="3" customFormat="1" ht="14.25">
      <c r="A28" s="5" t="s">
        <v>8</v>
      </c>
      <c r="B28" s="20" t="s">
        <v>14</v>
      </c>
      <c r="C28" s="4" t="s">
        <v>15</v>
      </c>
      <c r="D28" s="4"/>
      <c r="E28" s="4"/>
      <c r="F28" s="4"/>
      <c r="G28" s="4"/>
      <c r="H28" s="4"/>
      <c r="I28" s="4"/>
      <c r="J28" s="4"/>
      <c r="K28" s="4"/>
      <c r="L28" s="4"/>
      <c r="M28" s="4"/>
    </row>
    <row r="29" spans="1:13" s="3" customFormat="1" ht="14.25">
      <c r="A29" s="5"/>
      <c r="B29" s="5"/>
      <c r="C29" s="4" t="s">
        <v>31</v>
      </c>
      <c r="D29" s="4"/>
      <c r="E29" s="4"/>
      <c r="F29" s="4"/>
      <c r="G29" s="4"/>
      <c r="H29" s="4"/>
      <c r="I29" s="4"/>
      <c r="J29" s="4"/>
      <c r="K29" s="4"/>
      <c r="L29" s="4"/>
      <c r="M29" s="4"/>
    </row>
    <row r="30" spans="1:13" s="3" customFormat="1" ht="14.25">
      <c r="A30" s="5"/>
      <c r="B30" s="5"/>
      <c r="C30" s="4" t="s">
        <v>16</v>
      </c>
      <c r="D30" s="4"/>
      <c r="E30" s="4"/>
      <c r="F30" s="4"/>
      <c r="G30" s="4"/>
      <c r="H30" s="4"/>
      <c r="I30" s="4"/>
      <c r="J30" s="4"/>
      <c r="K30" s="4"/>
      <c r="L30" s="4"/>
      <c r="M30" s="4"/>
    </row>
    <row r="31" spans="1:13" s="3" customFormat="1" ht="14.25">
      <c r="A31" s="5"/>
      <c r="B31" s="5"/>
      <c r="C31" s="4" t="s">
        <v>22</v>
      </c>
      <c r="D31" s="4"/>
      <c r="E31" s="4"/>
      <c r="F31" s="4"/>
      <c r="G31" s="4"/>
      <c r="H31" s="4"/>
      <c r="I31" s="4"/>
      <c r="J31" s="4"/>
      <c r="K31" s="4"/>
      <c r="L31" s="4"/>
      <c r="M31" s="4"/>
    </row>
    <row r="32" spans="1:13" s="3" customFormat="1" ht="14.25">
      <c r="A32" s="5"/>
      <c r="B32" s="5"/>
      <c r="C32" s="4" t="s">
        <v>32</v>
      </c>
      <c r="D32" s="4"/>
      <c r="E32" s="4"/>
      <c r="F32" s="4"/>
      <c r="G32" s="4"/>
      <c r="H32" s="4"/>
      <c r="I32" s="4"/>
      <c r="J32" s="4"/>
      <c r="K32" s="4"/>
      <c r="L32" s="4"/>
      <c r="M32" s="4"/>
    </row>
    <row r="33" spans="1:13" s="3" customFormat="1" ht="14.25">
      <c r="A33" s="5"/>
      <c r="B33" s="5"/>
      <c r="C33" s="4"/>
      <c r="D33" s="4"/>
      <c r="E33" s="4"/>
      <c r="F33" s="4"/>
      <c r="G33" s="4"/>
      <c r="H33" s="4"/>
      <c r="I33" s="4"/>
      <c r="J33" s="4"/>
      <c r="K33" s="4"/>
      <c r="L33" s="4"/>
      <c r="M33" s="4"/>
    </row>
    <row r="34" spans="1:13" s="3" customFormat="1" ht="14.25">
      <c r="A34" s="5" t="s">
        <v>9</v>
      </c>
      <c r="B34" s="20" t="s">
        <v>23</v>
      </c>
      <c r="C34" s="4" t="s">
        <v>24</v>
      </c>
      <c r="D34" s="4"/>
      <c r="E34" s="4"/>
      <c r="F34" s="4"/>
      <c r="G34" s="4"/>
      <c r="H34" s="4"/>
      <c r="I34" s="4"/>
      <c r="J34" s="4"/>
      <c r="K34" s="4"/>
      <c r="L34" s="4"/>
      <c r="M34" s="4"/>
    </row>
    <row r="35" spans="1:13" s="3" customFormat="1" ht="14.25">
      <c r="A35" s="5"/>
      <c r="B35" s="5"/>
      <c r="C35" s="4" t="s">
        <v>25</v>
      </c>
      <c r="D35" s="4"/>
      <c r="E35" s="4"/>
      <c r="F35" s="4"/>
      <c r="G35" s="4"/>
      <c r="H35" s="4"/>
      <c r="I35" s="4"/>
      <c r="J35" s="4"/>
      <c r="K35" s="4"/>
      <c r="L35" s="4"/>
      <c r="M35" s="4"/>
    </row>
    <row r="36" spans="1:13" s="3" customFormat="1" ht="14.25">
      <c r="A36" s="5"/>
      <c r="B36" s="5"/>
      <c r="C36" s="4" t="s">
        <v>18</v>
      </c>
      <c r="D36" s="4"/>
      <c r="E36" s="4"/>
      <c r="F36" s="4"/>
      <c r="G36" s="4"/>
      <c r="H36" s="4"/>
      <c r="I36" s="4"/>
      <c r="J36" s="4"/>
      <c r="K36" s="4"/>
      <c r="L36" s="4"/>
      <c r="M36" s="4"/>
    </row>
    <row r="37" spans="1:13" s="3" customFormat="1" ht="14.25">
      <c r="A37" s="5"/>
      <c r="B37" s="5"/>
      <c r="C37" s="4"/>
      <c r="D37" s="4"/>
      <c r="E37" s="4"/>
      <c r="F37" s="4"/>
      <c r="G37" s="4"/>
      <c r="H37" s="4"/>
      <c r="I37" s="4"/>
      <c r="J37" s="4"/>
      <c r="K37" s="4"/>
      <c r="L37" s="4"/>
      <c r="M37" s="4"/>
    </row>
    <row r="38" spans="1:13" s="3" customFormat="1" ht="14.25">
      <c r="A38" s="5" t="s">
        <v>10</v>
      </c>
      <c r="B38" s="20" t="s">
        <v>26</v>
      </c>
      <c r="C38" s="4" t="s">
        <v>27</v>
      </c>
      <c r="D38" s="4"/>
      <c r="E38" s="4"/>
      <c r="F38" s="4"/>
      <c r="G38" s="4"/>
      <c r="H38" s="4"/>
      <c r="I38" s="4"/>
      <c r="J38" s="4"/>
      <c r="K38" s="4"/>
      <c r="L38" s="4"/>
      <c r="M38" s="4"/>
    </row>
    <row r="39" spans="1:13" s="3" customFormat="1" ht="15">
      <c r="A39" s="5"/>
      <c r="B39" s="17"/>
      <c r="C39" s="4" t="s">
        <v>28</v>
      </c>
      <c r="D39" s="4"/>
      <c r="E39" s="4"/>
      <c r="F39" s="4"/>
      <c r="G39" s="4"/>
      <c r="H39" s="4"/>
      <c r="I39" s="4"/>
      <c r="J39" s="4"/>
      <c r="K39" s="4"/>
      <c r="L39" s="4"/>
      <c r="M39" s="4"/>
    </row>
    <row r="40" spans="1:13" s="3" customFormat="1" ht="15">
      <c r="A40" s="5"/>
      <c r="B40" s="17"/>
      <c r="C40" s="4" t="s">
        <v>29</v>
      </c>
      <c r="D40" s="4"/>
      <c r="E40" s="4"/>
      <c r="F40" s="4"/>
      <c r="G40" s="4"/>
      <c r="H40" s="4"/>
      <c r="I40" s="4"/>
      <c r="J40" s="4"/>
      <c r="K40" s="4"/>
      <c r="L40" s="4"/>
      <c r="M40" s="4"/>
    </row>
    <row r="41" spans="1:13" s="3" customFormat="1" ht="15">
      <c r="A41" s="5"/>
      <c r="B41" s="17"/>
      <c r="C41" s="4"/>
      <c r="D41" s="4"/>
      <c r="E41" s="4"/>
      <c r="F41" s="4"/>
      <c r="G41" s="4"/>
      <c r="H41" s="4"/>
      <c r="I41" s="4"/>
      <c r="J41" s="4"/>
      <c r="K41" s="4"/>
      <c r="L41" s="4"/>
      <c r="M41" s="4"/>
    </row>
    <row r="42" spans="1:13" s="3" customFormat="1" ht="15">
      <c r="A42" s="5"/>
      <c r="B42" s="17"/>
      <c r="C42" s="4"/>
      <c r="D42" s="4"/>
      <c r="E42" s="4"/>
      <c r="F42" s="4"/>
      <c r="G42" s="4"/>
      <c r="H42" s="4"/>
      <c r="I42" s="4"/>
      <c r="J42" s="4"/>
      <c r="K42" s="4"/>
      <c r="L42" s="4"/>
      <c r="M42" s="4"/>
    </row>
    <row r="43" spans="1:13" s="3" customFormat="1" ht="15">
      <c r="A43" s="5"/>
      <c r="B43" s="17"/>
      <c r="C43" s="4"/>
      <c r="D43" s="4"/>
      <c r="E43" s="4"/>
      <c r="F43" s="4"/>
      <c r="G43" s="4"/>
      <c r="H43" s="4"/>
      <c r="I43" s="4"/>
      <c r="J43" s="4"/>
      <c r="K43" s="4"/>
      <c r="L43" s="4"/>
      <c r="M43" s="4"/>
    </row>
    <row r="44" spans="1:13" s="3" customFormat="1" ht="14.25">
      <c r="A44" s="5"/>
      <c r="B44" s="4"/>
      <c r="C44" s="4"/>
      <c r="D44" s="4"/>
      <c r="E44" s="4"/>
      <c r="F44" s="4"/>
      <c r="G44" s="4"/>
      <c r="H44" s="4"/>
      <c r="I44" s="4"/>
      <c r="J44" s="4"/>
      <c r="K44" s="4"/>
      <c r="L44" s="4"/>
      <c r="M44" s="4"/>
    </row>
    <row r="45" spans="1:13" s="3" customFormat="1" ht="14.25">
      <c r="A45" s="5"/>
      <c r="B45" s="4"/>
      <c r="C45" s="4"/>
      <c r="D45" s="4"/>
      <c r="E45" s="4"/>
      <c r="F45" s="4"/>
      <c r="G45" s="4"/>
      <c r="H45" s="4"/>
      <c r="I45" s="4"/>
      <c r="J45" s="4"/>
      <c r="K45" s="4"/>
      <c r="L45" s="4"/>
      <c r="M45" s="4"/>
    </row>
    <row r="46" spans="1:13" s="3" customFormat="1" ht="14.25">
      <c r="A46" s="4" t="s">
        <v>116</v>
      </c>
      <c r="B46" s="4"/>
      <c r="C46" s="4"/>
      <c r="F46" s="4"/>
      <c r="G46" s="4"/>
      <c r="H46" s="4"/>
      <c r="L46" s="4"/>
      <c r="M46" s="4"/>
    </row>
    <row r="47" spans="1:13" s="3" customFormat="1" ht="14.25">
      <c r="A47" s="4" t="s">
        <v>117</v>
      </c>
      <c r="F47" s="4"/>
      <c r="G47" s="4"/>
      <c r="H47" s="4"/>
      <c r="I47" s="4"/>
      <c r="J47" s="4"/>
      <c r="K47" s="4"/>
      <c r="L47" s="4"/>
      <c r="M47" s="4"/>
    </row>
    <row r="48" spans="1:13" s="3" customFormat="1" ht="14.25">
      <c r="A48" s="5"/>
      <c r="F48" s="4"/>
      <c r="G48" s="4"/>
      <c r="H48" s="4"/>
      <c r="J48" s="4"/>
      <c r="K48" s="4"/>
      <c r="L48" s="4"/>
      <c r="M48" s="4"/>
    </row>
    <row r="49" spans="1:13" s="3" customFormat="1" ht="14.25">
      <c r="A49" s="5"/>
      <c r="F49" s="4"/>
      <c r="G49" s="4"/>
      <c r="H49" s="4"/>
      <c r="I49" s="4"/>
      <c r="J49" s="4"/>
      <c r="K49" s="4"/>
      <c r="L49" s="4"/>
      <c r="M49" s="4"/>
    </row>
    <row r="50" spans="1:13" ht="15">
      <c r="A50" s="1"/>
      <c r="F50" s="2"/>
      <c r="G50" s="2"/>
      <c r="H50" s="2"/>
      <c r="I50" s="2"/>
      <c r="J50" s="2"/>
      <c r="K50" s="2"/>
      <c r="L50" s="2"/>
      <c r="M50" s="2"/>
    </row>
    <row r="51" spans="1:13">
      <c r="A51" s="6"/>
    </row>
  </sheetData>
  <pageMargins left="0" right="0" top="0.75" bottom="0.75" header="0.3" footer="0.3"/>
  <pageSetup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1"/>
  <sheetViews>
    <sheetView topLeftCell="A31" zoomScaleNormal="100" workbookViewId="0">
      <selection activeCell="I44" sqref="I44"/>
    </sheetView>
  </sheetViews>
  <sheetFormatPr defaultRowHeight="12.75"/>
  <cols>
    <col min="11" max="11" width="13.28515625" customWidth="1"/>
    <col min="12" max="12" width="6.7109375" customWidth="1"/>
    <col min="16" max="16" width="11.5703125" bestFit="1" customWidth="1"/>
  </cols>
  <sheetData>
    <row r="1" spans="1:16" s="19" customFormat="1" ht="15.75">
      <c r="A1" s="18"/>
      <c r="B1" s="18"/>
      <c r="C1" s="18"/>
      <c r="D1" s="18"/>
      <c r="E1" s="18"/>
      <c r="F1" s="18" t="s">
        <v>0</v>
      </c>
      <c r="G1" s="18"/>
      <c r="H1" s="18"/>
      <c r="I1" s="18"/>
      <c r="J1" s="18"/>
      <c r="K1" s="18"/>
      <c r="L1" s="18"/>
      <c r="P1" s="21">
        <v>1.02</v>
      </c>
    </row>
    <row r="2" spans="1:16" s="19" customFormat="1" ht="15">
      <c r="A2" s="18"/>
      <c r="F2" s="18" t="s">
        <v>1</v>
      </c>
    </row>
    <row r="3" spans="1:16" s="19" customFormat="1" ht="15">
      <c r="A3" s="18"/>
      <c r="F3" s="18" t="s">
        <v>30</v>
      </c>
    </row>
    <row r="4" spans="1:16" s="19" customFormat="1" ht="15">
      <c r="A4" s="18"/>
      <c r="F4" s="18" t="s">
        <v>119</v>
      </c>
    </row>
    <row r="5" spans="1:16" s="3" customFormat="1" ht="14.25">
      <c r="A5" s="5"/>
      <c r="B5" s="4"/>
      <c r="F5" s="5"/>
      <c r="J5" s="4"/>
      <c r="K5" s="4"/>
      <c r="L5" s="4"/>
      <c r="M5" s="4"/>
    </row>
    <row r="6" spans="1:16" s="3" customFormat="1" ht="14.25">
      <c r="A6" s="5"/>
      <c r="B6" s="4"/>
      <c r="F6" s="5"/>
      <c r="J6" s="4"/>
      <c r="K6" s="4"/>
      <c r="L6" s="4"/>
      <c r="M6" s="4"/>
    </row>
    <row r="7" spans="1:16" s="3" customFormat="1" ht="14.25">
      <c r="A7" s="7" t="s">
        <v>33</v>
      </c>
      <c r="B7" s="4"/>
      <c r="C7" s="4"/>
      <c r="D7" s="4"/>
      <c r="E7" s="4"/>
      <c r="F7" s="4"/>
      <c r="G7" s="4"/>
      <c r="H7" s="4"/>
      <c r="I7" s="4"/>
      <c r="J7" s="4"/>
      <c r="K7" s="4"/>
      <c r="L7" s="4"/>
      <c r="M7" s="4"/>
    </row>
    <row r="8" spans="1:16" s="3" customFormat="1" ht="14.25">
      <c r="A8" s="7"/>
      <c r="B8" s="4"/>
      <c r="C8" s="4"/>
      <c r="D8" s="4"/>
      <c r="E8" s="4"/>
      <c r="F8" s="4"/>
      <c r="G8" s="4"/>
      <c r="H8" s="4"/>
      <c r="I8" s="4"/>
      <c r="J8" s="4"/>
      <c r="K8" s="4"/>
      <c r="L8" s="4"/>
      <c r="M8" s="4"/>
    </row>
    <row r="9" spans="1:16" s="3" customFormat="1" ht="14.25">
      <c r="A9" s="5"/>
      <c r="B9" s="4"/>
      <c r="C9" s="8"/>
      <c r="D9" s="5" t="s">
        <v>4</v>
      </c>
      <c r="E9" s="5" t="s">
        <v>4</v>
      </c>
      <c r="F9" s="5" t="s">
        <v>4</v>
      </c>
      <c r="G9" s="4"/>
      <c r="H9" s="4"/>
      <c r="I9" s="4"/>
      <c r="J9" s="4"/>
      <c r="K9" s="4"/>
      <c r="L9" s="4"/>
      <c r="M9" s="4"/>
    </row>
    <row r="10" spans="1:16" s="3" customFormat="1" ht="14.25">
      <c r="A10" s="5"/>
      <c r="B10" s="4"/>
      <c r="C10" s="9" t="s">
        <v>5</v>
      </c>
      <c r="D10" s="10">
        <v>1</v>
      </c>
      <c r="E10" s="10">
        <v>2</v>
      </c>
      <c r="F10" s="10">
        <v>3</v>
      </c>
      <c r="G10" s="4"/>
      <c r="H10" s="4"/>
      <c r="I10" s="4"/>
      <c r="J10" s="4"/>
      <c r="K10" s="4"/>
      <c r="L10" s="4"/>
      <c r="M10" s="4"/>
      <c r="O10" s="22"/>
    </row>
    <row r="11" spans="1:16" s="3" customFormat="1" ht="14.25">
      <c r="A11" s="5"/>
      <c r="B11" s="11"/>
      <c r="C11" s="8">
        <v>1</v>
      </c>
      <c r="D11" s="12">
        <f>ROUND('2018-2019 SAL SCH 9 w3.71%'!D11*$P$1,2)</f>
        <v>65.98</v>
      </c>
      <c r="E11" s="12">
        <f>ROUND('2018-2019 SAL SCH 9 w3.71%'!E11*$P$1,2)</f>
        <v>70.599999999999994</v>
      </c>
      <c r="F11" s="12">
        <f>ROUND('2018-2019 SAL SCH 9 w3.71%'!F11*$P$1,2)</f>
        <v>72.73</v>
      </c>
      <c r="G11" s="13" t="s">
        <v>6</v>
      </c>
      <c r="H11" s="13" t="s">
        <v>7</v>
      </c>
      <c r="I11" s="4"/>
      <c r="J11" s="4"/>
      <c r="K11" s="4"/>
      <c r="L11" s="4"/>
      <c r="M11" s="4"/>
      <c r="P11" s="23"/>
    </row>
    <row r="12" spans="1:16" s="3" customFormat="1" ht="14.25">
      <c r="A12" s="5"/>
      <c r="B12" s="11"/>
      <c r="C12" s="8">
        <v>2</v>
      </c>
      <c r="D12" s="12">
        <f>ROUND('2018-2019 SAL SCH 9 w3.71%'!D12*$P$1,2)</f>
        <v>72.59</v>
      </c>
      <c r="E12" s="12">
        <f>ROUND('2018-2019 SAL SCH 9 w3.71%'!E12*$P$1,2)</f>
        <v>77.66</v>
      </c>
      <c r="F12" s="12">
        <f>ROUND('2018-2019 SAL SCH 9 w3.71%'!F12*$P$1,2)</f>
        <v>80</v>
      </c>
      <c r="G12" s="13" t="s">
        <v>8</v>
      </c>
      <c r="H12" s="13" t="s">
        <v>34</v>
      </c>
      <c r="I12" s="4"/>
      <c r="J12" s="4"/>
      <c r="K12" s="4"/>
      <c r="L12" s="4"/>
      <c r="M12" s="4"/>
    </row>
    <row r="13" spans="1:16" s="3" customFormat="1" ht="14.25">
      <c r="A13" s="5"/>
      <c r="B13" s="11"/>
      <c r="C13" s="8">
        <v>3</v>
      </c>
      <c r="D13" s="12">
        <f>ROUND('2018-2019 SAL SCH 9 w3.71%'!D13*$P$1,2)</f>
        <v>72.59</v>
      </c>
      <c r="E13" s="12">
        <f>ROUND('2018-2019 SAL SCH 9 w3.71%'!E13*$P$1,2)</f>
        <v>77.66</v>
      </c>
      <c r="F13" s="12">
        <f>ROUND('2018-2019 SAL SCH 9 w3.71%'!F13*$P$1,2)</f>
        <v>80</v>
      </c>
      <c r="G13" s="13" t="s">
        <v>9</v>
      </c>
      <c r="H13" s="13" t="s">
        <v>35</v>
      </c>
      <c r="I13" s="4"/>
      <c r="J13" s="4"/>
      <c r="K13" s="4"/>
      <c r="L13" s="4"/>
      <c r="M13" s="4"/>
    </row>
    <row r="14" spans="1:16" s="3" customFormat="1" ht="14.25">
      <c r="A14" s="5"/>
      <c r="B14" s="11"/>
      <c r="C14" s="8">
        <v>4</v>
      </c>
      <c r="D14" s="12">
        <f>ROUND('2018-2019 SAL SCH 9 w3.71%'!D14*$P$1,2)</f>
        <v>79.849999999999994</v>
      </c>
      <c r="E14" s="12">
        <f>ROUND('2018-2019 SAL SCH 9 w3.71%'!E14*$P$1,2)</f>
        <v>85.45</v>
      </c>
      <c r="F14" s="12">
        <f>ROUND('2018-2019 SAL SCH 9 w3.71%'!F14*$P$1,2)</f>
        <v>88.01</v>
      </c>
      <c r="G14" s="13" t="s">
        <v>10</v>
      </c>
      <c r="H14" s="13" t="s">
        <v>36</v>
      </c>
      <c r="I14" s="4"/>
      <c r="J14" s="4"/>
      <c r="K14" s="4"/>
      <c r="L14" s="4"/>
      <c r="M14" s="4"/>
    </row>
    <row r="15" spans="1:16" s="3" customFormat="1" ht="14.25">
      <c r="A15" s="5"/>
      <c r="B15" s="11"/>
      <c r="C15" s="14"/>
      <c r="D15" s="12"/>
      <c r="E15" s="12"/>
      <c r="F15" s="12"/>
      <c r="G15" s="13"/>
      <c r="H15" s="13"/>
      <c r="I15" s="4"/>
      <c r="J15" s="4"/>
      <c r="K15" s="4"/>
      <c r="L15" s="4"/>
      <c r="M15" s="4"/>
    </row>
    <row r="16" spans="1:16" s="3" customFormat="1" ht="14.25">
      <c r="A16" s="5"/>
      <c r="B16" s="4"/>
      <c r="C16" s="5"/>
      <c r="D16" s="4"/>
      <c r="E16" s="4"/>
      <c r="F16" s="4"/>
      <c r="G16" s="4"/>
      <c r="H16" s="4"/>
      <c r="I16" s="4"/>
      <c r="J16" s="4"/>
      <c r="K16" s="4"/>
      <c r="L16" s="4"/>
      <c r="M16" s="4"/>
    </row>
    <row r="17" spans="1:13" s="3" customFormat="1" ht="14.25">
      <c r="B17" s="15" t="s">
        <v>2</v>
      </c>
      <c r="C17" s="16"/>
      <c r="D17" s="16"/>
      <c r="E17" s="16"/>
      <c r="F17" s="16"/>
      <c r="G17" s="15"/>
      <c r="H17" s="16"/>
      <c r="I17" s="16"/>
      <c r="J17" s="4"/>
      <c r="K17" s="4"/>
      <c r="L17" s="4"/>
      <c r="M17" s="4"/>
    </row>
    <row r="18" spans="1:13" s="3" customFormat="1" ht="14.25">
      <c r="A18" s="5"/>
      <c r="B18" s="4"/>
      <c r="C18" s="4"/>
      <c r="D18" s="4"/>
      <c r="E18" s="4"/>
      <c r="F18" s="4"/>
      <c r="G18" s="4"/>
      <c r="H18" s="4"/>
      <c r="I18" s="4"/>
      <c r="J18" s="4"/>
      <c r="K18" s="4"/>
      <c r="L18" s="4"/>
      <c r="M18" s="4"/>
    </row>
    <row r="19" spans="1:13" s="3" customFormat="1" ht="14.25">
      <c r="A19" s="5" t="s">
        <v>6</v>
      </c>
      <c r="B19" s="20" t="s">
        <v>11</v>
      </c>
      <c r="C19" s="4" t="s">
        <v>17</v>
      </c>
      <c r="D19" s="4"/>
      <c r="E19" s="4"/>
      <c r="F19" s="4"/>
      <c r="G19" s="4"/>
      <c r="H19" s="4"/>
      <c r="I19" s="4"/>
      <c r="J19" s="4"/>
      <c r="K19" s="4"/>
      <c r="L19" s="4"/>
      <c r="M19" s="4"/>
    </row>
    <row r="20" spans="1:13" s="3" customFormat="1" ht="14.25">
      <c r="A20" s="5"/>
      <c r="B20" s="5"/>
      <c r="C20" s="4" t="s">
        <v>18</v>
      </c>
      <c r="D20" s="4"/>
      <c r="E20" s="4"/>
      <c r="F20" s="4"/>
      <c r="G20" s="4"/>
      <c r="H20" s="4"/>
      <c r="I20" s="4"/>
      <c r="J20" s="4"/>
      <c r="K20" s="4"/>
      <c r="L20" s="4"/>
      <c r="M20" s="4"/>
    </row>
    <row r="21" spans="1:13" s="3" customFormat="1" ht="14.25">
      <c r="A21" s="5"/>
      <c r="B21" s="5"/>
      <c r="C21" s="4"/>
      <c r="D21" s="4"/>
      <c r="E21" s="4"/>
      <c r="F21" s="4"/>
      <c r="G21" s="4"/>
      <c r="H21" s="4"/>
      <c r="I21" s="4"/>
      <c r="J21" s="4"/>
      <c r="K21" s="4"/>
      <c r="L21" s="4"/>
      <c r="M21" s="4"/>
    </row>
    <row r="22" spans="1:13" s="3" customFormat="1" ht="14.25">
      <c r="A22" s="5"/>
      <c r="B22" s="20" t="s">
        <v>12</v>
      </c>
      <c r="C22" s="4" t="s">
        <v>19</v>
      </c>
      <c r="D22" s="4"/>
      <c r="E22" s="4"/>
      <c r="F22" s="4"/>
      <c r="G22" s="4"/>
      <c r="H22" s="4"/>
      <c r="I22" s="4"/>
      <c r="J22" s="4"/>
      <c r="K22" s="4"/>
      <c r="L22" s="4"/>
      <c r="M22" s="4"/>
    </row>
    <row r="23" spans="1:13" s="3" customFormat="1" ht="14.25">
      <c r="A23" s="5"/>
      <c r="B23" s="5"/>
      <c r="C23" s="4" t="s">
        <v>3</v>
      </c>
      <c r="D23" s="4"/>
      <c r="E23" s="4"/>
      <c r="F23" s="4"/>
      <c r="G23" s="4"/>
      <c r="H23" s="4"/>
      <c r="I23" s="4"/>
      <c r="J23" s="4"/>
      <c r="K23" s="4"/>
      <c r="L23" s="4"/>
      <c r="M23" s="4"/>
    </row>
    <row r="24" spans="1:13" s="3" customFormat="1" ht="14.25">
      <c r="A24" s="5"/>
      <c r="B24" s="5"/>
      <c r="C24" s="4"/>
      <c r="D24" s="4"/>
      <c r="E24" s="4"/>
      <c r="F24" s="4"/>
      <c r="G24" s="4"/>
      <c r="H24" s="4"/>
      <c r="I24" s="4"/>
      <c r="J24" s="4"/>
      <c r="K24" s="4"/>
      <c r="L24" s="4"/>
      <c r="M24" s="4"/>
    </row>
    <row r="25" spans="1:13" s="3" customFormat="1" ht="14.25">
      <c r="A25" s="5"/>
      <c r="B25" s="20" t="s">
        <v>13</v>
      </c>
      <c r="C25" s="4" t="s">
        <v>20</v>
      </c>
      <c r="D25" s="4"/>
      <c r="E25" s="4"/>
      <c r="F25" s="4"/>
      <c r="G25" s="4"/>
      <c r="H25" s="4"/>
      <c r="I25" s="4"/>
      <c r="J25" s="4"/>
      <c r="K25" s="4"/>
      <c r="L25" s="4"/>
      <c r="M25" s="4"/>
    </row>
    <row r="26" spans="1:13" s="3" customFormat="1" ht="14.25">
      <c r="A26" s="5"/>
      <c r="B26" s="5"/>
      <c r="C26" s="4" t="s">
        <v>21</v>
      </c>
      <c r="D26" s="4"/>
      <c r="E26" s="4"/>
      <c r="F26" s="4"/>
      <c r="G26" s="4"/>
      <c r="H26" s="4"/>
      <c r="I26" s="4"/>
      <c r="J26" s="4"/>
      <c r="K26" s="4"/>
      <c r="L26" s="4"/>
      <c r="M26" s="4"/>
    </row>
    <row r="27" spans="1:13" s="3" customFormat="1" ht="14.25">
      <c r="A27" s="5"/>
      <c r="B27" s="5"/>
      <c r="C27" s="4"/>
      <c r="D27" s="4"/>
      <c r="E27" s="4"/>
      <c r="F27" s="4"/>
      <c r="G27" s="4"/>
      <c r="H27" s="4"/>
      <c r="I27" s="4"/>
      <c r="J27" s="4"/>
      <c r="K27" s="4"/>
      <c r="L27" s="4"/>
      <c r="M27" s="4"/>
    </row>
    <row r="28" spans="1:13" s="3" customFormat="1" ht="14.25">
      <c r="A28" s="5" t="s">
        <v>8</v>
      </c>
      <c r="B28" s="20" t="s">
        <v>14</v>
      </c>
      <c r="C28" s="4" t="s">
        <v>15</v>
      </c>
      <c r="D28" s="4"/>
      <c r="E28" s="4"/>
      <c r="F28" s="4"/>
      <c r="G28" s="4"/>
      <c r="H28" s="4"/>
      <c r="I28" s="4"/>
      <c r="J28" s="4"/>
      <c r="K28" s="4"/>
      <c r="L28" s="4"/>
      <c r="M28" s="4"/>
    </row>
    <row r="29" spans="1:13" s="3" customFormat="1" ht="14.25">
      <c r="A29" s="5"/>
      <c r="B29" s="5"/>
      <c r="C29" s="4" t="s">
        <v>31</v>
      </c>
      <c r="D29" s="4"/>
      <c r="E29" s="4"/>
      <c r="F29" s="4"/>
      <c r="G29" s="4"/>
      <c r="H29" s="4"/>
      <c r="I29" s="4"/>
      <c r="J29" s="4"/>
      <c r="K29" s="4"/>
      <c r="L29" s="4"/>
      <c r="M29" s="4"/>
    </row>
    <row r="30" spans="1:13" s="3" customFormat="1" ht="14.25">
      <c r="A30" s="5"/>
      <c r="B30" s="5"/>
      <c r="C30" s="4" t="s">
        <v>16</v>
      </c>
      <c r="D30" s="4"/>
      <c r="E30" s="4"/>
      <c r="F30" s="4"/>
      <c r="G30" s="4"/>
      <c r="H30" s="4"/>
      <c r="I30" s="4"/>
      <c r="J30" s="4"/>
      <c r="K30" s="4"/>
      <c r="L30" s="4"/>
      <c r="M30" s="4"/>
    </row>
    <row r="31" spans="1:13" s="3" customFormat="1" ht="14.25">
      <c r="A31" s="5"/>
      <c r="B31" s="5"/>
      <c r="C31" s="4" t="s">
        <v>22</v>
      </c>
      <c r="D31" s="4"/>
      <c r="E31" s="4"/>
      <c r="F31" s="4"/>
      <c r="G31" s="4"/>
      <c r="H31" s="4"/>
      <c r="I31" s="4"/>
      <c r="J31" s="4"/>
      <c r="K31" s="4"/>
      <c r="L31" s="4"/>
      <c r="M31" s="4"/>
    </row>
    <row r="32" spans="1:13" s="3" customFormat="1" ht="14.25">
      <c r="A32" s="5"/>
      <c r="B32" s="5"/>
      <c r="C32" s="4" t="s">
        <v>32</v>
      </c>
      <c r="D32" s="4"/>
      <c r="E32" s="4"/>
      <c r="F32" s="4"/>
      <c r="G32" s="4"/>
      <c r="H32" s="4"/>
      <c r="I32" s="4"/>
      <c r="J32" s="4"/>
      <c r="K32" s="4"/>
      <c r="L32" s="4"/>
      <c r="M32" s="4"/>
    </row>
    <row r="33" spans="1:13" s="3" customFormat="1" ht="14.25">
      <c r="A33" s="5"/>
      <c r="B33" s="5"/>
      <c r="C33" s="4"/>
      <c r="D33" s="4"/>
      <c r="E33" s="4"/>
      <c r="F33" s="4"/>
      <c r="G33" s="4"/>
      <c r="H33" s="4"/>
      <c r="I33" s="4"/>
      <c r="J33" s="4"/>
      <c r="K33" s="4"/>
      <c r="L33" s="4"/>
      <c r="M33" s="4"/>
    </row>
    <row r="34" spans="1:13" s="3" customFormat="1" ht="14.25">
      <c r="A34" s="5" t="s">
        <v>9</v>
      </c>
      <c r="B34" s="20" t="s">
        <v>23</v>
      </c>
      <c r="C34" s="4" t="s">
        <v>24</v>
      </c>
      <c r="D34" s="4"/>
      <c r="E34" s="4"/>
      <c r="F34" s="4"/>
      <c r="G34" s="4"/>
      <c r="H34" s="4"/>
      <c r="I34" s="4"/>
      <c r="J34" s="4"/>
      <c r="K34" s="4"/>
      <c r="L34" s="4"/>
      <c r="M34" s="4"/>
    </row>
    <row r="35" spans="1:13" s="3" customFormat="1" ht="14.25">
      <c r="A35" s="5"/>
      <c r="B35" s="5"/>
      <c r="C35" s="4" t="s">
        <v>25</v>
      </c>
      <c r="D35" s="4"/>
      <c r="E35" s="4"/>
      <c r="F35" s="4"/>
      <c r="G35" s="4"/>
      <c r="H35" s="4"/>
      <c r="I35" s="4"/>
      <c r="J35" s="4"/>
      <c r="K35" s="4"/>
      <c r="L35" s="4"/>
      <c r="M35" s="4"/>
    </row>
    <row r="36" spans="1:13" s="3" customFormat="1" ht="14.25">
      <c r="A36" s="5"/>
      <c r="B36" s="5"/>
      <c r="C36" s="4" t="s">
        <v>18</v>
      </c>
      <c r="D36" s="4"/>
      <c r="E36" s="4"/>
      <c r="F36" s="4"/>
      <c r="G36" s="4"/>
      <c r="H36" s="4"/>
      <c r="I36" s="4"/>
      <c r="J36" s="4"/>
      <c r="K36" s="4"/>
      <c r="L36" s="4"/>
      <c r="M36" s="4"/>
    </row>
    <row r="37" spans="1:13" s="3" customFormat="1" ht="14.25">
      <c r="A37" s="5"/>
      <c r="B37" s="5"/>
      <c r="C37" s="4"/>
      <c r="D37" s="4"/>
      <c r="E37" s="4"/>
      <c r="F37" s="4"/>
      <c r="G37" s="4"/>
      <c r="H37" s="4"/>
      <c r="I37" s="4"/>
      <c r="J37" s="4"/>
      <c r="K37" s="4"/>
      <c r="L37" s="4"/>
      <c r="M37" s="4"/>
    </row>
    <row r="38" spans="1:13" s="3" customFormat="1" ht="14.25">
      <c r="A38" s="5" t="s">
        <v>10</v>
      </c>
      <c r="B38" s="20" t="s">
        <v>26</v>
      </c>
      <c r="C38" s="4" t="s">
        <v>27</v>
      </c>
      <c r="D38" s="4"/>
      <c r="E38" s="4"/>
      <c r="F38" s="4"/>
      <c r="G38" s="4"/>
      <c r="H38" s="4"/>
      <c r="I38" s="4"/>
      <c r="J38" s="4"/>
      <c r="K38" s="4"/>
      <c r="L38" s="4"/>
      <c r="M38" s="4"/>
    </row>
    <row r="39" spans="1:13" s="3" customFormat="1" ht="15">
      <c r="A39" s="5"/>
      <c r="B39" s="17"/>
      <c r="C39" s="4" t="s">
        <v>28</v>
      </c>
      <c r="D39" s="4"/>
      <c r="E39" s="4"/>
      <c r="F39" s="4"/>
      <c r="G39" s="4"/>
      <c r="H39" s="4"/>
      <c r="I39" s="4"/>
      <c r="J39" s="4"/>
      <c r="K39" s="4"/>
      <c r="L39" s="4"/>
      <c r="M39" s="4"/>
    </row>
    <row r="40" spans="1:13" s="3" customFormat="1" ht="15">
      <c r="A40" s="5"/>
      <c r="B40" s="17"/>
      <c r="C40" s="4" t="s">
        <v>29</v>
      </c>
      <c r="D40" s="4"/>
      <c r="E40" s="4"/>
      <c r="F40" s="4"/>
      <c r="G40" s="4"/>
      <c r="H40" s="4"/>
      <c r="I40" s="4"/>
      <c r="J40" s="4"/>
      <c r="K40" s="4"/>
      <c r="L40" s="4"/>
      <c r="M40" s="4"/>
    </row>
    <row r="41" spans="1:13" s="3" customFormat="1" ht="15">
      <c r="A41" s="5"/>
      <c r="B41" s="17"/>
      <c r="C41" s="4"/>
      <c r="D41" s="4"/>
      <c r="E41" s="4"/>
      <c r="F41" s="4"/>
      <c r="G41" s="4"/>
      <c r="H41" s="4"/>
      <c r="I41" s="4"/>
      <c r="J41" s="4"/>
      <c r="K41" s="4"/>
      <c r="L41" s="4"/>
      <c r="M41" s="4"/>
    </row>
    <row r="42" spans="1:13" s="3" customFormat="1" ht="15">
      <c r="A42" s="5"/>
      <c r="B42" s="17"/>
      <c r="C42" s="4"/>
      <c r="D42" s="4"/>
      <c r="E42" s="4"/>
      <c r="F42" s="4"/>
      <c r="G42" s="4"/>
      <c r="H42" s="4"/>
      <c r="I42" s="4"/>
      <c r="J42" s="4"/>
      <c r="K42" s="4"/>
      <c r="L42" s="4"/>
      <c r="M42" s="4"/>
    </row>
    <row r="43" spans="1:13" s="3" customFormat="1" ht="15">
      <c r="A43" s="5"/>
      <c r="B43" s="17"/>
      <c r="C43" s="4"/>
      <c r="D43" s="4"/>
      <c r="E43" s="4"/>
      <c r="F43" s="4"/>
      <c r="G43" s="4"/>
      <c r="H43" s="4"/>
      <c r="I43" s="4"/>
      <c r="J43" s="4"/>
      <c r="K43" s="4"/>
      <c r="L43" s="4"/>
      <c r="M43" s="4"/>
    </row>
    <row r="44" spans="1:13" s="3" customFormat="1" ht="14.25">
      <c r="A44" s="5"/>
      <c r="B44" s="4"/>
      <c r="C44" s="4"/>
      <c r="D44" s="4"/>
      <c r="E44" s="4"/>
      <c r="F44" s="4"/>
      <c r="G44" s="4"/>
      <c r="H44" s="4"/>
      <c r="I44" s="4"/>
      <c r="J44" s="4"/>
      <c r="K44" s="4"/>
      <c r="L44" s="4"/>
      <c r="M44" s="4"/>
    </row>
    <row r="45" spans="1:13" s="3" customFormat="1" ht="14.25">
      <c r="A45" s="5"/>
      <c r="B45" s="4"/>
      <c r="C45" s="4"/>
      <c r="D45" s="4"/>
      <c r="E45" s="4"/>
      <c r="F45" s="4"/>
      <c r="G45" s="4"/>
      <c r="H45" s="4"/>
      <c r="I45" s="4"/>
      <c r="J45" s="4"/>
      <c r="K45" s="4"/>
      <c r="L45" s="4"/>
      <c r="M45" s="4"/>
    </row>
    <row r="46" spans="1:13" s="3" customFormat="1" ht="14.25">
      <c r="A46" s="4" t="s">
        <v>120</v>
      </c>
      <c r="B46" s="4"/>
      <c r="C46" s="4"/>
      <c r="F46" s="4"/>
      <c r="G46" s="4"/>
      <c r="H46" s="4"/>
      <c r="L46" s="4"/>
      <c r="M46" s="4"/>
    </row>
    <row r="47" spans="1:13" s="3" customFormat="1" ht="14.25">
      <c r="A47" s="4" t="s">
        <v>117</v>
      </c>
      <c r="F47" s="4"/>
      <c r="G47" s="4"/>
      <c r="H47" s="4"/>
      <c r="I47" s="4"/>
      <c r="J47" s="4"/>
      <c r="K47" s="4"/>
      <c r="L47" s="4"/>
      <c r="M47" s="4"/>
    </row>
    <row r="48" spans="1:13" s="3" customFormat="1" ht="14.25">
      <c r="A48" s="5"/>
      <c r="F48" s="4"/>
      <c r="G48" s="4"/>
      <c r="H48" s="4"/>
      <c r="J48" s="4"/>
      <c r="K48" s="4"/>
      <c r="L48" s="4"/>
      <c r="M48" s="4"/>
    </row>
    <row r="49" spans="1:13" s="3" customFormat="1" ht="14.25">
      <c r="A49" s="5"/>
      <c r="F49" s="4"/>
      <c r="G49" s="4"/>
      <c r="H49" s="4"/>
      <c r="I49" s="4"/>
      <c r="J49" s="4"/>
      <c r="K49" s="4"/>
      <c r="L49" s="4"/>
      <c r="M49" s="4"/>
    </row>
    <row r="50" spans="1:13" ht="15">
      <c r="A50" s="1"/>
      <c r="F50" s="2"/>
      <c r="G50" s="2"/>
      <c r="H50" s="2"/>
      <c r="I50" s="2"/>
      <c r="J50" s="2"/>
      <c r="K50" s="2"/>
      <c r="L50" s="2"/>
      <c r="M50" s="2"/>
    </row>
    <row r="51" spans="1:13">
      <c r="A51" s="6"/>
    </row>
  </sheetData>
  <pageMargins left="0" right="0" top="0.75" bottom="0.75" header="0.3" footer="0.3"/>
  <pageSetup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2"/>
  <sheetViews>
    <sheetView topLeftCell="A39" workbookViewId="0">
      <selection activeCell="B54" sqref="B54"/>
    </sheetView>
  </sheetViews>
  <sheetFormatPr defaultRowHeight="12.75"/>
  <cols>
    <col min="8" max="8" width="10" customWidth="1"/>
    <col min="9" max="9" width="12.7109375" customWidth="1"/>
  </cols>
  <sheetData>
    <row r="1" spans="1:10" ht="14.25">
      <c r="A1" s="130" t="s">
        <v>0</v>
      </c>
      <c r="B1" s="130"/>
      <c r="C1" s="130"/>
      <c r="D1" s="130"/>
      <c r="E1" s="130"/>
      <c r="F1" s="130"/>
      <c r="G1" s="130"/>
      <c r="H1" s="130"/>
      <c r="I1" s="130"/>
      <c r="J1" s="130"/>
    </row>
    <row r="2" spans="1:10" ht="14.25">
      <c r="A2" s="130" t="s">
        <v>1</v>
      </c>
      <c r="B2" s="130"/>
      <c r="C2" s="130"/>
      <c r="D2" s="130"/>
      <c r="E2" s="130"/>
      <c r="F2" s="130"/>
      <c r="G2" s="130"/>
      <c r="H2" s="130"/>
      <c r="I2" s="130"/>
      <c r="J2" s="130"/>
    </row>
    <row r="3" spans="1:10" ht="14.25">
      <c r="A3" s="131" t="s">
        <v>110</v>
      </c>
      <c r="B3" s="131"/>
      <c r="C3" s="131"/>
      <c r="D3" s="131"/>
      <c r="E3" s="131"/>
      <c r="F3" s="131"/>
      <c r="G3" s="131"/>
      <c r="H3" s="131"/>
      <c r="I3" s="131"/>
      <c r="J3" s="131"/>
    </row>
    <row r="4" spans="1:10" ht="14.25">
      <c r="A4" s="131" t="s">
        <v>69</v>
      </c>
      <c r="B4" s="131"/>
      <c r="C4" s="131"/>
      <c r="D4" s="131"/>
      <c r="E4" s="131"/>
      <c r="F4" s="131"/>
      <c r="G4" s="131"/>
      <c r="H4" s="131"/>
      <c r="I4" s="131"/>
      <c r="J4" s="131"/>
    </row>
    <row r="5" spans="1:10" ht="14.25">
      <c r="A5" s="92"/>
      <c r="B5" s="93"/>
      <c r="C5" s="93"/>
      <c r="D5" s="93"/>
      <c r="E5" s="93"/>
      <c r="F5" s="92"/>
      <c r="G5" s="93"/>
      <c r="H5" s="93"/>
      <c r="I5" s="93"/>
      <c r="J5" s="93"/>
    </row>
    <row r="6" spans="1:10" ht="14.25">
      <c r="A6" s="132" t="s">
        <v>111</v>
      </c>
      <c r="B6" s="132"/>
      <c r="C6" s="132"/>
      <c r="D6" s="132"/>
      <c r="E6" s="132"/>
      <c r="F6" s="132"/>
      <c r="G6" s="132"/>
      <c r="H6" s="132"/>
      <c r="I6" s="132"/>
      <c r="J6" s="132"/>
    </row>
    <row r="7" spans="1:10" ht="14.25">
      <c r="A7" s="93"/>
      <c r="B7" s="93"/>
      <c r="C7" s="93"/>
      <c r="D7" s="93"/>
      <c r="E7" s="93"/>
      <c r="F7" s="93"/>
      <c r="G7" s="93"/>
      <c r="H7" s="93"/>
      <c r="I7" s="93"/>
      <c r="J7" s="93"/>
    </row>
    <row r="8" spans="1:10" ht="14.25">
      <c r="A8" s="92"/>
      <c r="B8" s="93"/>
      <c r="C8" s="94"/>
      <c r="D8" s="133" t="s">
        <v>5</v>
      </c>
      <c r="E8" s="134"/>
      <c r="F8" s="134"/>
      <c r="G8" s="134"/>
      <c r="H8" s="93"/>
      <c r="I8" s="93"/>
      <c r="J8" s="93"/>
    </row>
    <row r="9" spans="1:10" ht="14.25">
      <c r="A9" s="92"/>
      <c r="B9" s="93"/>
      <c r="C9" s="95" t="s">
        <v>4</v>
      </c>
      <c r="D9" s="76" t="s">
        <v>71</v>
      </c>
      <c r="E9" s="76" t="s">
        <v>72</v>
      </c>
      <c r="F9" s="76" t="s">
        <v>73</v>
      </c>
      <c r="G9" s="76" t="s">
        <v>74</v>
      </c>
      <c r="H9" s="93"/>
      <c r="I9" s="93"/>
      <c r="J9" s="93"/>
    </row>
    <row r="10" spans="1:10" ht="14.25">
      <c r="A10" s="92"/>
      <c r="B10" s="96"/>
      <c r="C10" s="111" t="s">
        <v>75</v>
      </c>
      <c r="D10" s="112">
        <v>67.245640000000009</v>
      </c>
      <c r="E10" s="112">
        <v>69.935465600000015</v>
      </c>
      <c r="F10" s="112">
        <v>73.97020400000001</v>
      </c>
      <c r="G10" s="112">
        <v>76.660029600000016</v>
      </c>
      <c r="H10" s="93"/>
      <c r="I10" s="93"/>
      <c r="J10" s="93"/>
    </row>
    <row r="11" spans="1:10" ht="14.25">
      <c r="A11" s="92"/>
      <c r="B11" s="96"/>
      <c r="C11" s="111" t="s">
        <v>76</v>
      </c>
      <c r="D11" s="113">
        <v>67.91809640000001</v>
      </c>
      <c r="E11" s="112">
        <v>70.634820256000012</v>
      </c>
      <c r="F11" s="112">
        <v>74.709906040000021</v>
      </c>
      <c r="G11" s="112">
        <v>77.426629896000023</v>
      </c>
      <c r="H11" s="93"/>
      <c r="I11" s="93"/>
      <c r="J11" s="93"/>
    </row>
    <row r="12" spans="1:10" ht="14.25">
      <c r="A12" s="92"/>
      <c r="B12" s="96"/>
      <c r="C12" s="111" t="s">
        <v>77</v>
      </c>
      <c r="D12" s="113">
        <v>68.597277364000007</v>
      </c>
      <c r="E12" s="112">
        <v>71.341168458560006</v>
      </c>
      <c r="F12" s="112">
        <v>75.457005100400011</v>
      </c>
      <c r="G12" s="112">
        <v>78.200896194960023</v>
      </c>
      <c r="H12" s="93"/>
      <c r="I12" s="93"/>
      <c r="J12" s="93"/>
    </row>
    <row r="13" spans="1:10" ht="14.25">
      <c r="A13" s="92"/>
      <c r="B13" s="96"/>
      <c r="C13" s="111" t="s">
        <v>78</v>
      </c>
      <c r="D13" s="113">
        <v>69.28325013764001</v>
      </c>
      <c r="E13" s="112">
        <v>72.054580143145614</v>
      </c>
      <c r="F13" s="112">
        <v>76.21157515140402</v>
      </c>
      <c r="G13" s="112">
        <v>78.982905156909624</v>
      </c>
      <c r="H13" s="93"/>
      <c r="I13" s="93"/>
      <c r="J13" s="93"/>
    </row>
    <row r="14" spans="1:10" ht="14.25">
      <c r="A14" s="92"/>
      <c r="B14" s="96"/>
      <c r="C14" s="111" t="s">
        <v>79</v>
      </c>
      <c r="D14" s="113">
        <v>69.976082639016411</v>
      </c>
      <c r="E14" s="112">
        <v>72.77512594457707</v>
      </c>
      <c r="F14" s="112">
        <v>76.973690902918065</v>
      </c>
      <c r="G14" s="112">
        <v>79.772734208478724</v>
      </c>
      <c r="H14" s="93"/>
      <c r="I14" s="93"/>
      <c r="J14" s="93"/>
    </row>
    <row r="15" spans="1:10" ht="14.25">
      <c r="A15" s="92"/>
      <c r="B15" s="96"/>
      <c r="C15" s="111" t="s">
        <v>80</v>
      </c>
      <c r="D15" s="113">
        <v>70.675843465406572</v>
      </c>
      <c r="E15" s="112">
        <v>73.502877204022838</v>
      </c>
      <c r="F15" s="112">
        <v>77.743427811947242</v>
      </c>
      <c r="G15" s="112">
        <v>80.570461550563508</v>
      </c>
      <c r="H15" s="93"/>
      <c r="I15" s="93"/>
      <c r="J15" s="93"/>
    </row>
    <row r="16" spans="1:10" ht="14.25">
      <c r="A16" s="92"/>
      <c r="B16" s="96"/>
      <c r="C16" s="111" t="s">
        <v>81</v>
      </c>
      <c r="D16" s="113">
        <v>71.382601900060635</v>
      </c>
      <c r="E16" s="112">
        <v>74.237905976063061</v>
      </c>
      <c r="F16" s="112">
        <v>78.5208620900667</v>
      </c>
      <c r="G16" s="112">
        <v>81.376166166069126</v>
      </c>
      <c r="H16" s="93"/>
      <c r="I16" s="93"/>
      <c r="J16" s="93"/>
    </row>
    <row r="17" spans="1:10" ht="14.25">
      <c r="A17" s="92"/>
      <c r="B17" s="96"/>
      <c r="C17" s="111" t="s">
        <v>82</v>
      </c>
      <c r="D17" s="113">
        <v>72.096427919061242</v>
      </c>
      <c r="E17" s="112">
        <v>74.980285035823698</v>
      </c>
      <c r="F17" s="112">
        <v>79.306070710967376</v>
      </c>
      <c r="G17" s="112">
        <v>82.189927827729818</v>
      </c>
      <c r="H17" s="93"/>
      <c r="I17" s="93"/>
      <c r="J17" s="93"/>
    </row>
    <row r="18" spans="1:10" ht="14.25">
      <c r="A18" s="92"/>
      <c r="B18" s="96"/>
      <c r="C18" s="111" t="s">
        <v>83</v>
      </c>
      <c r="D18" s="113">
        <v>72.817392198251852</v>
      </c>
      <c r="E18" s="112">
        <v>75.730087886181934</v>
      </c>
      <c r="F18" s="112">
        <v>80.09913141807705</v>
      </c>
      <c r="G18" s="112">
        <v>83.011827106007118</v>
      </c>
      <c r="H18" s="93"/>
      <c r="I18" s="93"/>
      <c r="J18" s="93"/>
    </row>
    <row r="19" spans="1:10" ht="14.25">
      <c r="A19" s="92"/>
      <c r="B19" s="96"/>
      <c r="C19" s="111" t="s">
        <v>84</v>
      </c>
      <c r="D19" s="113">
        <v>73.545566120234369</v>
      </c>
      <c r="E19" s="112">
        <v>76.487388765043747</v>
      </c>
      <c r="F19" s="112">
        <v>80.900122732257813</v>
      </c>
      <c r="G19" s="112">
        <v>83.841945377067191</v>
      </c>
      <c r="H19" s="93"/>
      <c r="I19" s="93"/>
      <c r="J19" s="93"/>
    </row>
    <row r="20" spans="1:10" ht="14.25">
      <c r="A20" s="92"/>
      <c r="B20" s="96"/>
      <c r="C20" s="111" t="s">
        <v>85</v>
      </c>
      <c r="D20" s="113">
        <v>74.281021781436706</v>
      </c>
      <c r="E20" s="112">
        <v>77.252262652694171</v>
      </c>
      <c r="F20" s="112">
        <v>81.709123959580381</v>
      </c>
      <c r="G20" s="112">
        <v>84.68036483083786</v>
      </c>
      <c r="H20" s="93"/>
      <c r="I20" s="93"/>
      <c r="J20" s="93"/>
    </row>
    <row r="21" spans="1:10" ht="14.25">
      <c r="A21" s="92"/>
      <c r="B21" s="96"/>
      <c r="C21" s="111" t="s">
        <v>86</v>
      </c>
      <c r="D21" s="113">
        <v>75.023831999251072</v>
      </c>
      <c r="E21" s="112">
        <v>78.024785279221121</v>
      </c>
      <c r="F21" s="112">
        <v>82.526215199176193</v>
      </c>
      <c r="G21" s="112">
        <v>85.527168479146226</v>
      </c>
      <c r="H21" s="93"/>
      <c r="I21" s="93"/>
      <c r="J21" s="93"/>
    </row>
    <row r="22" spans="1:10" ht="14.25">
      <c r="A22" s="92"/>
      <c r="B22" s="96"/>
      <c r="C22" s="111" t="s">
        <v>87</v>
      </c>
      <c r="D22" s="113">
        <v>75.774070319243577</v>
      </c>
      <c r="E22" s="112">
        <v>78.805033132013321</v>
      </c>
      <c r="F22" s="112">
        <v>83.351477351167944</v>
      </c>
      <c r="G22" s="112">
        <v>86.382440163937687</v>
      </c>
      <c r="H22" s="93"/>
      <c r="I22" s="93"/>
      <c r="J22" s="93"/>
    </row>
    <row r="23" spans="1:10" ht="14.25">
      <c r="A23" s="92"/>
      <c r="B23" s="96"/>
      <c r="C23" s="111" t="s">
        <v>88</v>
      </c>
      <c r="D23" s="113">
        <v>76.531811022436017</v>
      </c>
      <c r="E23" s="112">
        <v>79.593083463333457</v>
      </c>
      <c r="F23" s="112">
        <v>84.184992124679624</v>
      </c>
      <c r="G23" s="112">
        <v>87.246264565577064</v>
      </c>
      <c r="H23" s="93"/>
      <c r="I23" s="93"/>
      <c r="J23" s="93"/>
    </row>
    <row r="24" spans="1:10" ht="14.25">
      <c r="A24" s="92"/>
      <c r="B24" s="96"/>
      <c r="C24" s="111" t="s">
        <v>89</v>
      </c>
      <c r="D24" s="113">
        <v>77.297129132660373</v>
      </c>
      <c r="E24" s="112">
        <v>80.389014297966796</v>
      </c>
      <c r="F24" s="112">
        <v>85.026842045926415</v>
      </c>
      <c r="G24" s="112">
        <v>88.118727211232837</v>
      </c>
      <c r="H24" s="93"/>
      <c r="I24" s="93"/>
      <c r="J24" s="93"/>
    </row>
    <row r="25" spans="1:10" ht="14.25">
      <c r="A25" s="92"/>
      <c r="B25" s="96"/>
      <c r="C25" s="111" t="s">
        <v>90</v>
      </c>
      <c r="D25" s="113">
        <v>78.070100423986972</v>
      </c>
      <c r="E25" s="112">
        <v>81.19290444094645</v>
      </c>
      <c r="F25" s="112">
        <v>85.877110466385673</v>
      </c>
      <c r="G25" s="112">
        <v>88.999914483345151</v>
      </c>
      <c r="H25" s="93"/>
      <c r="I25" s="93"/>
      <c r="J25" s="93"/>
    </row>
    <row r="26" spans="1:10" ht="14.25">
      <c r="A26" s="92"/>
      <c r="B26" s="96"/>
      <c r="C26" s="111" t="s">
        <v>91</v>
      </c>
      <c r="D26" s="113">
        <v>78.850801428226845</v>
      </c>
      <c r="E26" s="112">
        <v>82.004833485355917</v>
      </c>
      <c r="F26" s="112">
        <v>86.735881571049532</v>
      </c>
      <c r="G26" s="112">
        <v>89.889913628178618</v>
      </c>
      <c r="H26" s="93"/>
      <c r="I26" s="93"/>
      <c r="J26" s="93"/>
    </row>
    <row r="27" spans="1:10" ht="14.25">
      <c r="A27" s="92"/>
      <c r="B27" s="96"/>
      <c r="C27" s="111" t="s">
        <v>92</v>
      </c>
      <c r="D27" s="113">
        <v>79.639309442509116</v>
      </c>
      <c r="E27" s="112">
        <v>82.824881820209484</v>
      </c>
      <c r="F27" s="112">
        <v>87.603240386760035</v>
      </c>
      <c r="G27" s="112">
        <v>90.788812764460403</v>
      </c>
      <c r="H27" s="93"/>
      <c r="I27" s="93"/>
      <c r="J27" s="93"/>
    </row>
    <row r="28" spans="1:10" ht="14.25">
      <c r="A28" s="92"/>
      <c r="B28" s="96"/>
      <c r="C28" s="111" t="s">
        <v>93</v>
      </c>
      <c r="D28" s="113">
        <v>80.435702536934201</v>
      </c>
      <c r="E28" s="112">
        <v>83.653130638411568</v>
      </c>
      <c r="F28" s="112">
        <v>88.479272790627633</v>
      </c>
      <c r="G28" s="112">
        <v>91.696700892105</v>
      </c>
      <c r="H28" s="93"/>
      <c r="I28" s="93"/>
      <c r="J28" s="93"/>
    </row>
    <row r="29" spans="1:10" ht="14.25">
      <c r="A29" s="92"/>
      <c r="B29" s="96"/>
      <c r="C29" s="111" t="s">
        <v>94</v>
      </c>
      <c r="D29" s="113">
        <v>81.240059562303543</v>
      </c>
      <c r="E29" s="112">
        <v>84.489661944795685</v>
      </c>
      <c r="F29" s="112">
        <v>89.364065518533906</v>
      </c>
      <c r="G29" s="112">
        <v>92.613667901026048</v>
      </c>
      <c r="H29" s="93"/>
      <c r="I29" s="93"/>
      <c r="J29" s="93"/>
    </row>
    <row r="30" spans="1:10" ht="14.25">
      <c r="A30" s="92"/>
      <c r="B30" s="96"/>
      <c r="C30" s="97"/>
      <c r="D30" s="98"/>
      <c r="E30" s="98"/>
      <c r="F30" s="98"/>
      <c r="G30" s="99"/>
      <c r="H30" s="99"/>
      <c r="I30" s="93"/>
      <c r="J30" s="93"/>
    </row>
    <row r="31" spans="1:10" ht="14.25">
      <c r="A31" s="61"/>
      <c r="B31" s="100" t="s">
        <v>6</v>
      </c>
      <c r="C31" s="101" t="s">
        <v>95</v>
      </c>
      <c r="D31" s="128" t="s">
        <v>112</v>
      </c>
      <c r="E31" s="128"/>
      <c r="F31" s="128"/>
      <c r="G31" s="128"/>
      <c r="H31" s="128"/>
      <c r="I31" s="129"/>
      <c r="J31" s="102"/>
    </row>
    <row r="32" spans="1:10" ht="14.25">
      <c r="A32" s="61"/>
      <c r="B32" s="103" t="s">
        <v>8</v>
      </c>
      <c r="C32" s="104" t="s">
        <v>99</v>
      </c>
      <c r="D32" s="123" t="s">
        <v>113</v>
      </c>
      <c r="E32" s="123"/>
      <c r="F32" s="123"/>
      <c r="G32" s="123"/>
      <c r="H32" s="123"/>
      <c r="I32" s="124"/>
      <c r="J32" s="102"/>
    </row>
    <row r="33" spans="1:10" ht="14.25">
      <c r="A33" s="61"/>
      <c r="B33" s="103" t="s">
        <v>9</v>
      </c>
      <c r="C33" s="104" t="s">
        <v>97</v>
      </c>
      <c r="D33" s="123" t="s">
        <v>114</v>
      </c>
      <c r="E33" s="123"/>
      <c r="F33" s="123"/>
      <c r="G33" s="123"/>
      <c r="H33" s="123"/>
      <c r="I33" s="124"/>
      <c r="J33" s="102"/>
    </row>
    <row r="34" spans="1:10" ht="14.25">
      <c r="A34" s="61"/>
      <c r="B34" s="105" t="s">
        <v>10</v>
      </c>
      <c r="C34" s="106" t="s">
        <v>101</v>
      </c>
      <c r="D34" s="125" t="s">
        <v>115</v>
      </c>
      <c r="E34" s="125"/>
      <c r="F34" s="125"/>
      <c r="G34" s="125"/>
      <c r="H34" s="125"/>
      <c r="I34" s="126"/>
      <c r="J34" s="102"/>
    </row>
    <row r="35" spans="1:10" ht="14.25">
      <c r="A35" s="61"/>
      <c r="B35" s="107"/>
      <c r="C35" s="104"/>
      <c r="D35" s="104"/>
      <c r="E35" s="104"/>
      <c r="F35" s="108"/>
      <c r="G35" s="108"/>
      <c r="H35" s="108"/>
      <c r="I35" s="66"/>
      <c r="J35" s="66"/>
    </row>
    <row r="36" spans="1:10" ht="14.25">
      <c r="A36" s="127" t="s">
        <v>2</v>
      </c>
      <c r="B36" s="127"/>
      <c r="C36" s="127"/>
      <c r="D36" s="127"/>
      <c r="E36" s="127"/>
      <c r="F36" s="127"/>
      <c r="G36" s="127"/>
      <c r="H36" s="127"/>
      <c r="I36" s="127"/>
      <c r="J36" s="127"/>
    </row>
    <row r="37" spans="1:10" ht="14.25">
      <c r="A37" s="92"/>
      <c r="B37" s="93"/>
      <c r="C37" s="93"/>
      <c r="D37" s="93"/>
      <c r="E37" s="93"/>
      <c r="F37" s="93"/>
      <c r="G37" s="93"/>
      <c r="H37" s="93"/>
      <c r="I37" s="93"/>
      <c r="J37" s="93"/>
    </row>
    <row r="38" spans="1:10" ht="58.5" customHeight="1">
      <c r="A38" s="92" t="s">
        <v>6</v>
      </c>
      <c r="B38" s="109" t="s">
        <v>11</v>
      </c>
      <c r="C38" s="122" t="s">
        <v>121</v>
      </c>
      <c r="D38" s="122"/>
      <c r="E38" s="122"/>
      <c r="F38" s="122"/>
      <c r="G38" s="122"/>
      <c r="H38" s="122"/>
      <c r="I38" s="122"/>
      <c r="J38" s="122"/>
    </row>
    <row r="39" spans="1:10" ht="14.25">
      <c r="A39" s="92"/>
      <c r="B39" s="92"/>
      <c r="C39" s="93"/>
      <c r="D39" s="93"/>
      <c r="E39" s="93"/>
      <c r="F39" s="93"/>
      <c r="G39" s="93"/>
      <c r="H39" s="93"/>
      <c r="I39" s="93"/>
      <c r="J39" s="93"/>
    </row>
    <row r="40" spans="1:10" ht="36" customHeight="1">
      <c r="A40" s="92" t="s">
        <v>8</v>
      </c>
      <c r="B40" s="109" t="s">
        <v>12</v>
      </c>
      <c r="C40" s="122" t="s">
        <v>122</v>
      </c>
      <c r="D40" s="122"/>
      <c r="E40" s="122"/>
      <c r="F40" s="122"/>
      <c r="G40" s="122"/>
      <c r="H40" s="122"/>
      <c r="I40" s="122"/>
      <c r="J40" s="122"/>
    </row>
    <row r="41" spans="1:10" ht="14.25">
      <c r="A41" s="92"/>
      <c r="B41" s="92"/>
      <c r="C41" s="93"/>
      <c r="D41" s="93"/>
      <c r="E41" s="93"/>
      <c r="F41" s="93"/>
      <c r="G41" s="93"/>
      <c r="H41" s="93"/>
      <c r="I41" s="93"/>
      <c r="J41" s="93"/>
    </row>
    <row r="42" spans="1:10" ht="43.5" customHeight="1">
      <c r="A42" s="92" t="s">
        <v>9</v>
      </c>
      <c r="B42" s="109" t="s">
        <v>13</v>
      </c>
      <c r="C42" s="122" t="s">
        <v>123</v>
      </c>
      <c r="D42" s="122"/>
      <c r="E42" s="122"/>
      <c r="F42" s="122"/>
      <c r="G42" s="122"/>
      <c r="H42" s="122"/>
      <c r="I42" s="122"/>
      <c r="J42" s="122"/>
    </row>
    <row r="43" spans="1:10" ht="14.25">
      <c r="A43" s="92"/>
      <c r="B43" s="92"/>
      <c r="C43" s="93"/>
      <c r="D43" s="93"/>
      <c r="E43" s="93"/>
      <c r="F43" s="93"/>
      <c r="G43" s="93"/>
      <c r="H43" s="93"/>
      <c r="I43" s="93"/>
      <c r="J43" s="93"/>
    </row>
    <row r="44" spans="1:10" ht="57" customHeight="1">
      <c r="A44" s="92" t="s">
        <v>10</v>
      </c>
      <c r="B44" s="109" t="s">
        <v>14</v>
      </c>
      <c r="C44" s="122" t="s">
        <v>124</v>
      </c>
      <c r="D44" s="122"/>
      <c r="E44" s="122"/>
      <c r="F44" s="122"/>
      <c r="G44" s="122"/>
      <c r="H44" s="122"/>
      <c r="I44" s="122"/>
      <c r="J44" s="122"/>
    </row>
    <row r="45" spans="1:10" ht="15">
      <c r="A45" s="92"/>
      <c r="B45" s="110"/>
      <c r="C45" s="93"/>
      <c r="D45" s="93"/>
      <c r="E45" s="93"/>
      <c r="F45" s="93"/>
      <c r="G45" s="93"/>
      <c r="H45" s="93"/>
      <c r="I45" s="93"/>
      <c r="J45" s="93"/>
    </row>
    <row r="46" spans="1:10" ht="14.25">
      <c r="A46" s="114" t="s">
        <v>125</v>
      </c>
      <c r="B46" s="82"/>
      <c r="C46" s="82"/>
      <c r="D46" s="82"/>
      <c r="E46" s="82"/>
      <c r="F46" s="82"/>
      <c r="G46" s="82"/>
      <c r="H46" s="82"/>
      <c r="I46" s="82"/>
      <c r="J46" s="82"/>
    </row>
    <row r="47" spans="1:10" ht="14.25">
      <c r="A47" s="82" t="s">
        <v>117</v>
      </c>
      <c r="B47" s="82"/>
      <c r="C47" s="82"/>
      <c r="D47" s="82"/>
      <c r="E47" s="82"/>
      <c r="F47" s="82"/>
      <c r="G47" s="82"/>
      <c r="H47" s="82"/>
      <c r="I47" s="82"/>
      <c r="J47" s="82"/>
    </row>
    <row r="48" spans="1:10">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A55" s="3"/>
      <c r="B55" s="3"/>
      <c r="C55" s="3"/>
      <c r="D55" s="3"/>
      <c r="E55" s="3"/>
      <c r="F55" s="3"/>
      <c r="G55" s="3"/>
      <c r="H55" s="3"/>
      <c r="I55" s="3"/>
      <c r="J55" s="3"/>
    </row>
    <row r="56" spans="1:10">
      <c r="A56" s="3"/>
      <c r="B56" s="3"/>
      <c r="C56" s="3"/>
      <c r="D56" s="3"/>
      <c r="E56" s="3"/>
      <c r="F56" s="3"/>
      <c r="G56" s="3"/>
      <c r="H56" s="3"/>
      <c r="I56" s="3"/>
      <c r="J56" s="3"/>
    </row>
    <row r="57" spans="1:10">
      <c r="A57" s="3"/>
      <c r="B57" s="3"/>
      <c r="C57" s="3"/>
      <c r="D57" s="3"/>
      <c r="E57" s="3"/>
      <c r="F57" s="3"/>
      <c r="G57" s="3"/>
      <c r="H57" s="3"/>
      <c r="I57" s="3"/>
      <c r="J57" s="3"/>
    </row>
    <row r="58" spans="1:10">
      <c r="A58" s="3"/>
      <c r="B58" s="3"/>
      <c r="C58" s="3"/>
      <c r="D58" s="3"/>
      <c r="E58" s="3"/>
      <c r="F58" s="3"/>
      <c r="G58" s="3"/>
      <c r="H58" s="3"/>
      <c r="I58" s="3"/>
      <c r="J58" s="3"/>
    </row>
    <row r="59" spans="1:10">
      <c r="A59" s="3"/>
      <c r="B59" s="3"/>
      <c r="C59" s="3"/>
      <c r="D59" s="3"/>
      <c r="E59" s="3"/>
      <c r="F59" s="3"/>
      <c r="G59" s="3"/>
      <c r="H59" s="3"/>
      <c r="I59" s="3"/>
      <c r="J59" s="3"/>
    </row>
    <row r="60" spans="1:10">
      <c r="A60" s="3"/>
      <c r="B60" s="3"/>
      <c r="C60" s="3"/>
      <c r="D60" s="3"/>
      <c r="E60" s="3"/>
      <c r="F60" s="3"/>
      <c r="G60" s="3"/>
      <c r="H60" s="3"/>
      <c r="I60" s="3"/>
      <c r="J60" s="3"/>
    </row>
    <row r="61" spans="1:10">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row r="76" spans="1:10">
      <c r="A76" s="3"/>
      <c r="B76" s="3"/>
      <c r="C76" s="3"/>
      <c r="D76" s="3"/>
      <c r="E76" s="3"/>
      <c r="F76" s="3"/>
      <c r="G76" s="3"/>
      <c r="H76" s="3"/>
      <c r="I76" s="3"/>
      <c r="J76" s="3"/>
    </row>
    <row r="77" spans="1:10">
      <c r="A77" s="3"/>
      <c r="B77" s="3"/>
      <c r="C77" s="3"/>
      <c r="D77" s="3"/>
      <c r="E77" s="3"/>
      <c r="F77" s="3"/>
      <c r="G77" s="3"/>
      <c r="H77" s="3"/>
      <c r="I77" s="3"/>
      <c r="J77" s="3"/>
    </row>
    <row r="78" spans="1:10">
      <c r="A78" s="3"/>
      <c r="B78" s="3"/>
      <c r="C78" s="3"/>
      <c r="D78" s="3"/>
      <c r="E78" s="3"/>
      <c r="F78" s="3"/>
      <c r="G78" s="3"/>
      <c r="H78" s="3"/>
      <c r="I78" s="3"/>
      <c r="J78" s="3"/>
    </row>
    <row r="79" spans="1:10">
      <c r="A79" s="3"/>
      <c r="B79" s="3"/>
      <c r="C79" s="3"/>
      <c r="D79" s="3"/>
      <c r="E79" s="3"/>
      <c r="F79" s="3"/>
      <c r="G79" s="3"/>
      <c r="H79" s="3"/>
      <c r="I79" s="3"/>
      <c r="J79" s="3"/>
    </row>
    <row r="80" spans="1:10">
      <c r="A80" s="3"/>
      <c r="B80" s="3"/>
      <c r="C80" s="3"/>
      <c r="D80" s="3"/>
      <c r="E80" s="3"/>
      <c r="F80" s="3"/>
      <c r="G80" s="3"/>
      <c r="H80" s="3"/>
      <c r="I80" s="3"/>
      <c r="J80" s="3"/>
    </row>
    <row r="81" spans="1:10">
      <c r="A81" s="3"/>
      <c r="B81" s="3"/>
      <c r="C81" s="3"/>
      <c r="D81" s="3"/>
      <c r="E81" s="3"/>
      <c r="F81" s="3"/>
      <c r="G81" s="3"/>
      <c r="H81" s="3"/>
      <c r="I81" s="3"/>
      <c r="J81" s="3"/>
    </row>
    <row r="82" spans="1:10">
      <c r="A82" s="3"/>
      <c r="B82" s="3"/>
      <c r="C82" s="3"/>
      <c r="D82" s="3"/>
      <c r="E82" s="3"/>
      <c r="F82" s="3"/>
      <c r="G82" s="3"/>
      <c r="H82" s="3"/>
      <c r="I82" s="3"/>
      <c r="J82" s="3"/>
    </row>
    <row r="83" spans="1:10">
      <c r="A83" s="3"/>
      <c r="B83" s="3"/>
      <c r="C83" s="3"/>
      <c r="D83" s="3"/>
      <c r="E83" s="3"/>
      <c r="F83" s="3"/>
      <c r="G83" s="3"/>
      <c r="H83" s="3"/>
      <c r="I83" s="3"/>
      <c r="J83" s="3"/>
    </row>
    <row r="84" spans="1:10">
      <c r="A84" s="3"/>
      <c r="B84" s="3"/>
      <c r="C84" s="3"/>
      <c r="D84" s="3"/>
      <c r="E84" s="3"/>
      <c r="F84" s="3"/>
      <c r="G84" s="3"/>
      <c r="H84" s="3"/>
      <c r="I84" s="3"/>
      <c r="J84" s="3"/>
    </row>
    <row r="85" spans="1:10">
      <c r="A85" s="3"/>
      <c r="B85" s="3"/>
      <c r="C85" s="3"/>
      <c r="D85" s="3"/>
      <c r="E85" s="3"/>
      <c r="F85" s="3"/>
      <c r="G85" s="3"/>
      <c r="H85" s="3"/>
      <c r="I85" s="3"/>
      <c r="J85" s="3"/>
    </row>
    <row r="86" spans="1:10">
      <c r="A86" s="3"/>
      <c r="B86" s="3"/>
      <c r="C86" s="3"/>
      <c r="D86" s="3"/>
      <c r="E86" s="3"/>
      <c r="F86" s="3"/>
      <c r="G86" s="3"/>
      <c r="H86" s="3"/>
      <c r="I86" s="3"/>
      <c r="J86" s="3"/>
    </row>
    <row r="87" spans="1:10">
      <c r="A87" s="3"/>
      <c r="B87" s="3"/>
      <c r="C87" s="3"/>
      <c r="D87" s="3"/>
      <c r="E87" s="3"/>
      <c r="F87" s="3"/>
      <c r="G87" s="3"/>
      <c r="H87" s="3"/>
      <c r="I87" s="3"/>
      <c r="J87" s="3"/>
    </row>
    <row r="88" spans="1:10">
      <c r="A88" s="3"/>
      <c r="B88" s="3"/>
      <c r="C88" s="3"/>
      <c r="D88" s="3"/>
      <c r="E88" s="3"/>
      <c r="F88" s="3"/>
      <c r="G88" s="3"/>
      <c r="H88" s="3"/>
      <c r="I88" s="3"/>
      <c r="J88" s="3"/>
    </row>
    <row r="89" spans="1:10">
      <c r="A89" s="3"/>
      <c r="B89" s="3"/>
      <c r="C89" s="3"/>
      <c r="D89" s="3"/>
      <c r="E89" s="3"/>
      <c r="F89" s="3"/>
      <c r="G89" s="3"/>
      <c r="H89" s="3"/>
      <c r="I89" s="3"/>
      <c r="J89" s="3"/>
    </row>
    <row r="90" spans="1:10">
      <c r="A90" s="3"/>
      <c r="B90" s="3"/>
      <c r="C90" s="3"/>
      <c r="D90" s="3"/>
      <c r="E90" s="3"/>
      <c r="F90" s="3"/>
      <c r="G90" s="3"/>
      <c r="H90" s="3"/>
      <c r="I90" s="3"/>
      <c r="J90" s="3"/>
    </row>
    <row r="91" spans="1:10">
      <c r="A91" s="3"/>
      <c r="B91" s="3"/>
      <c r="C91" s="3"/>
      <c r="D91" s="3"/>
      <c r="E91" s="3"/>
      <c r="F91" s="3"/>
      <c r="G91" s="3"/>
      <c r="H91" s="3"/>
      <c r="I91" s="3"/>
      <c r="J91" s="3"/>
    </row>
    <row r="92" spans="1:10">
      <c r="A92" s="3"/>
      <c r="B92" s="3"/>
      <c r="C92" s="3"/>
      <c r="D92" s="3"/>
      <c r="E92" s="3"/>
      <c r="F92" s="3"/>
      <c r="G92" s="3"/>
      <c r="H92" s="3"/>
      <c r="I92" s="3"/>
      <c r="J92" s="3"/>
    </row>
    <row r="93" spans="1:10">
      <c r="A93" s="3"/>
      <c r="B93" s="3"/>
      <c r="C93" s="3"/>
      <c r="D93" s="3"/>
      <c r="E93" s="3"/>
      <c r="F93" s="3"/>
      <c r="G93" s="3"/>
      <c r="H93" s="3"/>
      <c r="I93" s="3"/>
      <c r="J93" s="3"/>
    </row>
    <row r="94" spans="1:10">
      <c r="A94" s="3"/>
      <c r="B94" s="3"/>
      <c r="C94" s="3"/>
      <c r="D94" s="3"/>
      <c r="E94" s="3"/>
      <c r="F94" s="3"/>
      <c r="G94" s="3"/>
      <c r="H94" s="3"/>
      <c r="I94" s="3"/>
      <c r="J94" s="3"/>
    </row>
    <row r="95" spans="1:10">
      <c r="A95" s="3"/>
      <c r="B95" s="3"/>
      <c r="C95" s="3"/>
      <c r="D95" s="3"/>
      <c r="E95" s="3"/>
      <c r="F95" s="3"/>
      <c r="G95" s="3"/>
      <c r="H95" s="3"/>
      <c r="I95" s="3"/>
      <c r="J95" s="3"/>
    </row>
    <row r="96" spans="1:10">
      <c r="A96" s="3"/>
      <c r="B96" s="3"/>
      <c r="C96" s="3"/>
      <c r="D96" s="3"/>
      <c r="E96" s="3"/>
      <c r="F96" s="3"/>
      <c r="G96" s="3"/>
      <c r="H96" s="3"/>
      <c r="I96" s="3"/>
      <c r="J96" s="3"/>
    </row>
    <row r="97" spans="1:10">
      <c r="A97" s="3"/>
      <c r="B97" s="3"/>
      <c r="C97" s="3"/>
      <c r="D97" s="3"/>
      <c r="E97" s="3"/>
      <c r="F97" s="3"/>
      <c r="G97" s="3"/>
      <c r="H97" s="3"/>
      <c r="I97" s="3"/>
      <c r="J97" s="3"/>
    </row>
    <row r="98" spans="1:10">
      <c r="A98" s="3"/>
      <c r="B98" s="3"/>
      <c r="C98" s="3"/>
      <c r="D98" s="3"/>
      <c r="E98" s="3"/>
      <c r="F98" s="3"/>
      <c r="G98" s="3"/>
      <c r="H98" s="3"/>
      <c r="I98" s="3"/>
      <c r="J98" s="3"/>
    </row>
    <row r="99" spans="1:10">
      <c r="A99" s="3"/>
      <c r="B99" s="3"/>
      <c r="C99" s="3"/>
      <c r="D99" s="3"/>
      <c r="E99" s="3"/>
      <c r="F99" s="3"/>
      <c r="G99" s="3"/>
      <c r="H99" s="3"/>
      <c r="I99" s="3"/>
      <c r="J99" s="3"/>
    </row>
    <row r="100" spans="1:10">
      <c r="A100" s="3"/>
      <c r="B100" s="3"/>
      <c r="C100" s="3"/>
      <c r="D100" s="3"/>
      <c r="E100" s="3"/>
      <c r="F100" s="3"/>
      <c r="G100" s="3"/>
      <c r="H100" s="3"/>
      <c r="I100" s="3"/>
      <c r="J100" s="3"/>
    </row>
    <row r="101" spans="1:10">
      <c r="A101" s="3"/>
      <c r="B101" s="3"/>
      <c r="C101" s="3"/>
      <c r="D101" s="3"/>
      <c r="E101" s="3"/>
      <c r="F101" s="3"/>
      <c r="G101" s="3"/>
      <c r="H101" s="3"/>
      <c r="I101" s="3"/>
      <c r="J101" s="3"/>
    </row>
    <row r="102" spans="1:10">
      <c r="A102" s="3"/>
      <c r="B102" s="3"/>
      <c r="C102" s="3"/>
      <c r="D102" s="3"/>
      <c r="E102" s="3"/>
      <c r="F102" s="3"/>
      <c r="G102" s="3"/>
      <c r="H102" s="3"/>
      <c r="I102" s="3"/>
      <c r="J102" s="3"/>
    </row>
  </sheetData>
  <mergeCells count="15">
    <mergeCell ref="D31:I31"/>
    <mergeCell ref="A1:J1"/>
    <mergeCell ref="A2:J2"/>
    <mergeCell ref="A3:J3"/>
    <mergeCell ref="A4:J4"/>
    <mergeCell ref="A6:J6"/>
    <mergeCell ref="D8:G8"/>
    <mergeCell ref="C42:J42"/>
    <mergeCell ref="C44:J44"/>
    <mergeCell ref="D32:I32"/>
    <mergeCell ref="D33:I33"/>
    <mergeCell ref="D34:I34"/>
    <mergeCell ref="A36:J36"/>
    <mergeCell ref="C38:J38"/>
    <mergeCell ref="C40:J4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2"/>
  <sheetViews>
    <sheetView topLeftCell="A24" zoomScaleNormal="100" workbookViewId="0">
      <selection activeCell="N1" sqref="N1"/>
    </sheetView>
  </sheetViews>
  <sheetFormatPr defaultColWidth="9.140625" defaultRowHeight="15"/>
  <cols>
    <col min="1" max="1" width="7.85546875" style="24" customWidth="1"/>
    <col min="2" max="16384" width="9.140625" style="24"/>
  </cols>
  <sheetData>
    <row r="1" spans="1:14" ht="15.75">
      <c r="N1" s="25"/>
    </row>
    <row r="3" spans="1:14">
      <c r="A3" s="24" t="s">
        <v>40</v>
      </c>
    </row>
    <row r="4" spans="1:14">
      <c r="A4" s="24" t="s">
        <v>41</v>
      </c>
    </row>
    <row r="5" spans="1:14">
      <c r="A5" s="24" t="s">
        <v>42</v>
      </c>
    </row>
    <row r="6" spans="1:14">
      <c r="D6" s="135" t="s">
        <v>37</v>
      </c>
      <c r="E6" s="135"/>
    </row>
    <row r="7" spans="1:14">
      <c r="C7" s="26" t="s">
        <v>43</v>
      </c>
      <c r="D7" s="27"/>
      <c r="E7" s="27"/>
      <c r="F7" s="27"/>
    </row>
    <row r="8" spans="1:14">
      <c r="C8" s="28"/>
    </row>
    <row r="10" spans="1:14">
      <c r="A10" s="24" t="s">
        <v>44</v>
      </c>
      <c r="B10" s="29"/>
      <c r="C10" s="29"/>
      <c r="D10" s="29"/>
      <c r="E10" s="29"/>
      <c r="F10" s="29"/>
    </row>
    <row r="11" spans="1:14">
      <c r="L11" s="30"/>
    </row>
    <row r="12" spans="1:14">
      <c r="D12" s="31"/>
      <c r="E12" s="32"/>
      <c r="M12" s="33"/>
    </row>
    <row r="13" spans="1:14">
      <c r="B13" s="34"/>
      <c r="C13" s="35" t="s">
        <v>4</v>
      </c>
      <c r="D13" s="35" t="s">
        <v>4</v>
      </c>
      <c r="E13" s="36"/>
      <c r="F13" s="36"/>
      <c r="G13" s="36"/>
      <c r="H13" s="36"/>
    </row>
    <row r="14" spans="1:14">
      <c r="B14" s="37" t="s">
        <v>5</v>
      </c>
      <c r="C14" s="38">
        <v>1</v>
      </c>
      <c r="D14" s="38">
        <v>2</v>
      </c>
      <c r="E14" s="36"/>
      <c r="F14" s="36"/>
      <c r="G14" s="36"/>
      <c r="H14" s="36"/>
    </row>
    <row r="15" spans="1:14">
      <c r="B15" s="34">
        <v>1</v>
      </c>
      <c r="C15" s="39">
        <v>38.805</v>
      </c>
      <c r="D15" s="39">
        <v>41.526524000000002</v>
      </c>
      <c r="E15" s="40" t="s">
        <v>45</v>
      </c>
      <c r="F15" s="40"/>
      <c r="G15" s="40"/>
      <c r="H15" s="40"/>
      <c r="I15" s="27"/>
    </row>
    <row r="16" spans="1:14">
      <c r="B16" s="34">
        <v>2</v>
      </c>
      <c r="C16" s="39">
        <v>41.526524000000002</v>
      </c>
      <c r="D16" s="39">
        <v>44.434311999999998</v>
      </c>
      <c r="E16" s="40" t="s">
        <v>46</v>
      </c>
      <c r="F16" s="40"/>
      <c r="G16" s="40"/>
      <c r="H16" s="40"/>
      <c r="I16" s="27"/>
    </row>
    <row r="17" spans="1:10">
      <c r="B17" s="34">
        <v>3</v>
      </c>
      <c r="C17" s="39">
        <v>42.685499999999998</v>
      </c>
      <c r="D17" s="39">
        <v>45.676071999999998</v>
      </c>
      <c r="E17" s="40" t="s">
        <v>47</v>
      </c>
      <c r="F17" s="40"/>
      <c r="G17" s="40"/>
      <c r="H17" s="40"/>
      <c r="I17" s="27"/>
    </row>
    <row r="18" spans="1:10">
      <c r="B18" s="34">
        <v>4</v>
      </c>
      <c r="C18" s="39">
        <v>45.676071999999998</v>
      </c>
      <c r="D18" s="39">
        <v>48.873603999999993</v>
      </c>
      <c r="E18" s="40" t="s">
        <v>48</v>
      </c>
      <c r="F18" s="40"/>
      <c r="G18" s="40"/>
      <c r="H18" s="40"/>
      <c r="I18" s="27"/>
    </row>
    <row r="19" spans="1:10">
      <c r="B19" s="41"/>
      <c r="C19" s="39"/>
      <c r="D19" s="39"/>
      <c r="E19" s="36"/>
      <c r="F19" s="36"/>
      <c r="G19" s="36"/>
      <c r="H19" s="36"/>
    </row>
    <row r="21" spans="1:10">
      <c r="B21" s="42" t="s">
        <v>49</v>
      </c>
      <c r="C21" s="40"/>
      <c r="D21" s="40"/>
      <c r="E21" s="40"/>
      <c r="F21" s="40"/>
      <c r="G21" s="40"/>
      <c r="H21" s="27"/>
      <c r="I21" s="27"/>
    </row>
    <row r="22" spans="1:10">
      <c r="B22" s="27"/>
      <c r="C22" s="27"/>
      <c r="D22" s="27"/>
      <c r="E22" s="27"/>
      <c r="F22" s="27"/>
      <c r="G22" s="27"/>
      <c r="H22" s="27"/>
      <c r="I22" s="27"/>
    </row>
    <row r="23" spans="1:10">
      <c r="A23" s="28" t="s">
        <v>6</v>
      </c>
      <c r="B23" s="40" t="s">
        <v>50</v>
      </c>
      <c r="C23" s="27"/>
      <c r="D23" s="27"/>
      <c r="E23" s="27"/>
      <c r="F23" s="27"/>
      <c r="G23" s="27"/>
      <c r="H23" s="27"/>
      <c r="I23" s="27"/>
    </row>
    <row r="24" spans="1:10">
      <c r="B24" s="43" t="s">
        <v>51</v>
      </c>
      <c r="C24" s="40"/>
      <c r="D24" s="40"/>
      <c r="E24" s="40"/>
      <c r="F24" s="40"/>
      <c r="G24" s="40"/>
      <c r="H24" s="40"/>
      <c r="I24" s="40"/>
    </row>
    <row r="25" spans="1:10">
      <c r="B25" s="43"/>
      <c r="C25" s="40"/>
      <c r="D25" s="40"/>
      <c r="E25" s="40"/>
      <c r="F25" s="40"/>
      <c r="G25" s="40"/>
      <c r="H25" s="40"/>
      <c r="I25" s="40"/>
    </row>
    <row r="26" spans="1:10">
      <c r="A26" s="28" t="s">
        <v>8</v>
      </c>
      <c r="B26" s="27" t="s">
        <v>52</v>
      </c>
      <c r="C26" s="27"/>
      <c r="D26" s="27"/>
      <c r="E26" s="27"/>
      <c r="F26" s="27"/>
      <c r="G26" s="27"/>
      <c r="H26" s="27"/>
      <c r="I26" s="27"/>
    </row>
    <row r="27" spans="1:10">
      <c r="B27" s="40" t="s">
        <v>53</v>
      </c>
      <c r="C27" s="40"/>
      <c r="D27" s="40"/>
      <c r="E27" s="40"/>
      <c r="F27" s="40"/>
      <c r="G27" s="40"/>
      <c r="H27" s="40"/>
    </row>
    <row r="28" spans="1:10">
      <c r="B28" s="40"/>
      <c r="C28" s="40"/>
      <c r="D28" s="40"/>
      <c r="E28" s="40"/>
      <c r="F28" s="40"/>
      <c r="G28" s="40"/>
      <c r="H28" s="40"/>
    </row>
    <row r="29" spans="1:10" ht="15.75">
      <c r="A29" s="28" t="s">
        <v>9</v>
      </c>
      <c r="B29" s="40" t="s">
        <v>54</v>
      </c>
      <c r="C29" s="40"/>
      <c r="D29" s="40"/>
      <c r="E29" s="40"/>
      <c r="F29" s="40"/>
      <c r="G29" s="40"/>
      <c r="H29" s="40"/>
      <c r="I29" s="40"/>
      <c r="J29" s="40"/>
    </row>
    <row r="30" spans="1:10">
      <c r="B30" s="40" t="s">
        <v>55</v>
      </c>
      <c r="C30" s="40"/>
      <c r="D30" s="40"/>
      <c r="E30" s="40"/>
      <c r="F30" s="40"/>
      <c r="G30" s="40"/>
      <c r="H30" s="40"/>
      <c r="I30" s="40"/>
      <c r="J30" s="40"/>
    </row>
    <row r="31" spans="1:10">
      <c r="B31" s="40" t="s">
        <v>56</v>
      </c>
      <c r="C31" s="40"/>
      <c r="D31" s="40"/>
      <c r="E31" s="40"/>
      <c r="F31" s="40"/>
      <c r="G31" s="40"/>
      <c r="H31" s="40"/>
      <c r="I31" s="40"/>
      <c r="J31" s="40"/>
    </row>
    <row r="32" spans="1:10">
      <c r="B32" s="40" t="s">
        <v>57</v>
      </c>
      <c r="C32" s="40"/>
      <c r="D32" s="40"/>
      <c r="E32" s="40"/>
      <c r="F32" s="40"/>
      <c r="G32" s="40"/>
      <c r="H32" s="40"/>
      <c r="I32" s="40"/>
      <c r="J32" s="40"/>
    </row>
    <row r="33" spans="1:10">
      <c r="B33" s="40"/>
      <c r="C33" s="40"/>
      <c r="D33" s="40"/>
      <c r="E33" s="40"/>
      <c r="F33" s="40"/>
      <c r="G33" s="40"/>
      <c r="H33" s="40"/>
      <c r="I33" s="40"/>
      <c r="J33" s="40"/>
    </row>
    <row r="34" spans="1:10">
      <c r="B34" s="40"/>
      <c r="C34" s="40"/>
      <c r="D34" s="40"/>
      <c r="E34" s="40"/>
      <c r="F34" s="40"/>
      <c r="G34" s="40"/>
      <c r="H34" s="40"/>
      <c r="I34" s="40"/>
      <c r="J34" s="40"/>
    </row>
    <row r="35" spans="1:10">
      <c r="B35" s="40"/>
      <c r="C35" s="40"/>
      <c r="D35" s="40"/>
      <c r="E35" s="40"/>
      <c r="F35" s="40"/>
      <c r="G35" s="40"/>
      <c r="H35" s="40"/>
      <c r="I35" s="40"/>
      <c r="J35" s="40"/>
    </row>
    <row r="36" spans="1:10">
      <c r="B36" s="40"/>
      <c r="C36" s="40"/>
      <c r="D36" s="40"/>
      <c r="E36" s="40"/>
      <c r="F36" s="40"/>
      <c r="G36" s="40"/>
      <c r="H36" s="40"/>
      <c r="I36" s="40"/>
      <c r="J36" s="40"/>
    </row>
    <row r="41" spans="1:10">
      <c r="A41" s="24" t="s">
        <v>58</v>
      </c>
    </row>
    <row r="42" spans="1:10">
      <c r="A42" s="24" t="s">
        <v>59</v>
      </c>
    </row>
  </sheetData>
  <mergeCells count="1">
    <mergeCell ref="D6:E6"/>
  </mergeCells>
  <pageMargins left="0.5" right="0.25"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2"/>
  <sheetViews>
    <sheetView topLeftCell="A24" zoomScaleNormal="100" workbookViewId="0">
      <selection activeCell="G37" sqref="G37"/>
    </sheetView>
  </sheetViews>
  <sheetFormatPr defaultColWidth="9.140625" defaultRowHeight="15"/>
  <cols>
    <col min="1" max="1" width="7.85546875" style="24" customWidth="1"/>
    <col min="2" max="16384" width="9.140625" style="24"/>
  </cols>
  <sheetData>
    <row r="1" spans="1:14" ht="15.75">
      <c r="N1" s="25">
        <v>1.0370999999999999</v>
      </c>
    </row>
    <row r="3" spans="1:14">
      <c r="A3" s="24" t="s">
        <v>40</v>
      </c>
    </row>
    <row r="4" spans="1:14">
      <c r="A4" s="24" t="s">
        <v>41</v>
      </c>
    </row>
    <row r="5" spans="1:14">
      <c r="A5" s="24" t="s">
        <v>42</v>
      </c>
    </row>
    <row r="6" spans="1:14">
      <c r="D6" s="135" t="s">
        <v>118</v>
      </c>
      <c r="E6" s="135"/>
    </row>
    <row r="7" spans="1:14">
      <c r="C7" s="26" t="s">
        <v>126</v>
      </c>
      <c r="D7" s="27"/>
      <c r="E7" s="27"/>
      <c r="F7" s="27"/>
    </row>
    <row r="8" spans="1:14">
      <c r="C8" s="28"/>
    </row>
    <row r="10" spans="1:14">
      <c r="A10" s="24" t="s">
        <v>44</v>
      </c>
      <c r="B10" s="29"/>
      <c r="C10" s="29"/>
      <c r="D10" s="29"/>
      <c r="E10" s="29"/>
      <c r="F10" s="29"/>
    </row>
    <row r="11" spans="1:14">
      <c r="L11" s="30"/>
    </row>
    <row r="12" spans="1:14">
      <c r="D12" s="31"/>
      <c r="E12" s="32"/>
      <c r="M12" s="33"/>
    </row>
    <row r="13" spans="1:14">
      <c r="B13" s="34"/>
      <c r="C13" s="35" t="s">
        <v>4</v>
      </c>
      <c r="D13" s="35" t="s">
        <v>4</v>
      </c>
      <c r="E13" s="36"/>
      <c r="F13" s="36"/>
      <c r="G13" s="36"/>
      <c r="H13" s="36"/>
    </row>
    <row r="14" spans="1:14">
      <c r="B14" s="37" t="s">
        <v>5</v>
      </c>
      <c r="C14" s="38">
        <v>1</v>
      </c>
      <c r="D14" s="38">
        <v>2</v>
      </c>
      <c r="E14" s="36"/>
      <c r="F14" s="36"/>
      <c r="G14" s="36"/>
      <c r="H14" s="36"/>
    </row>
    <row r="15" spans="1:14">
      <c r="B15" s="34">
        <v>1</v>
      </c>
      <c r="C15" s="39">
        <f>ROUND('2017-18 SAL SCH 8'!C15*'2018-19 SAL SCH 8 w3.71%'!$N$1,2)</f>
        <v>40.24</v>
      </c>
      <c r="D15" s="39">
        <f>ROUND('2017-18 SAL SCH 8'!D15*'2018-19 SAL SCH 8 w3.71%'!$N$1,2)</f>
        <v>43.07</v>
      </c>
      <c r="E15" s="40" t="s">
        <v>45</v>
      </c>
      <c r="F15" s="40"/>
      <c r="G15" s="40"/>
      <c r="H15" s="40"/>
      <c r="I15" s="27"/>
    </row>
    <row r="16" spans="1:14">
      <c r="B16" s="34">
        <v>2</v>
      </c>
      <c r="C16" s="39">
        <f>ROUND('2017-18 SAL SCH 8'!C16*'2018-19 SAL SCH 8 w3.71%'!$N$1,2)</f>
        <v>43.07</v>
      </c>
      <c r="D16" s="39">
        <f>ROUND('2017-18 SAL SCH 8'!D16*'2018-19 SAL SCH 8 w3.71%'!$N$1,2)</f>
        <v>46.08</v>
      </c>
      <c r="E16" s="40" t="s">
        <v>46</v>
      </c>
      <c r="F16" s="40"/>
      <c r="G16" s="40"/>
      <c r="H16" s="40"/>
      <c r="I16" s="27"/>
    </row>
    <row r="17" spans="1:10">
      <c r="B17" s="34">
        <v>3</v>
      </c>
      <c r="C17" s="39">
        <f>ROUND('2017-18 SAL SCH 8'!C17*'2018-19 SAL SCH 8 w3.71%'!$N$1,2)</f>
        <v>44.27</v>
      </c>
      <c r="D17" s="39">
        <f>ROUND('2017-18 SAL SCH 8'!D17*'2018-19 SAL SCH 8 w3.71%'!$N$1,2)</f>
        <v>47.37</v>
      </c>
      <c r="E17" s="40" t="s">
        <v>47</v>
      </c>
      <c r="F17" s="40"/>
      <c r="G17" s="40"/>
      <c r="H17" s="40"/>
      <c r="I17" s="27"/>
    </row>
    <row r="18" spans="1:10">
      <c r="B18" s="34">
        <v>4</v>
      </c>
      <c r="C18" s="39">
        <f>ROUND('2017-18 SAL SCH 8'!C18*'2018-19 SAL SCH 8 w3.71%'!$N$1,2)</f>
        <v>47.37</v>
      </c>
      <c r="D18" s="39">
        <f>ROUND('2017-18 SAL SCH 8'!D18*'2018-19 SAL SCH 8 w3.71%'!$N$1,2)</f>
        <v>50.69</v>
      </c>
      <c r="E18" s="40" t="s">
        <v>48</v>
      </c>
      <c r="F18" s="40"/>
      <c r="G18" s="40"/>
      <c r="H18" s="40"/>
      <c r="I18" s="27"/>
    </row>
    <row r="19" spans="1:10">
      <c r="B19" s="41"/>
      <c r="C19" s="39"/>
      <c r="D19" s="39"/>
      <c r="E19" s="36"/>
      <c r="F19" s="36"/>
      <c r="G19" s="36"/>
      <c r="H19" s="36"/>
    </row>
    <row r="21" spans="1:10">
      <c r="B21" s="42" t="s">
        <v>49</v>
      </c>
      <c r="C21" s="40"/>
      <c r="D21" s="40"/>
      <c r="E21" s="40"/>
      <c r="F21" s="40"/>
      <c r="G21" s="40"/>
      <c r="H21" s="27"/>
      <c r="I21" s="27"/>
    </row>
    <row r="22" spans="1:10">
      <c r="B22" s="27"/>
      <c r="C22" s="27"/>
      <c r="D22" s="27"/>
      <c r="E22" s="27"/>
      <c r="F22" s="27"/>
      <c r="G22" s="27"/>
      <c r="H22" s="27"/>
      <c r="I22" s="27"/>
    </row>
    <row r="23" spans="1:10">
      <c r="A23" s="28" t="s">
        <v>6</v>
      </c>
      <c r="B23" s="40" t="s">
        <v>50</v>
      </c>
      <c r="C23" s="27"/>
      <c r="D23" s="27"/>
      <c r="E23" s="27"/>
      <c r="F23" s="27"/>
      <c r="G23" s="27"/>
      <c r="H23" s="27"/>
      <c r="I23" s="27"/>
    </row>
    <row r="24" spans="1:10">
      <c r="B24" s="43" t="s">
        <v>51</v>
      </c>
      <c r="C24" s="40"/>
      <c r="D24" s="40"/>
      <c r="E24" s="40"/>
      <c r="F24" s="40"/>
      <c r="G24" s="40"/>
      <c r="H24" s="40"/>
      <c r="I24" s="40"/>
    </row>
    <row r="25" spans="1:10">
      <c r="B25" s="43"/>
      <c r="C25" s="40"/>
      <c r="D25" s="40"/>
      <c r="E25" s="40"/>
      <c r="F25" s="40"/>
      <c r="G25" s="40"/>
      <c r="H25" s="40"/>
      <c r="I25" s="40"/>
    </row>
    <row r="26" spans="1:10">
      <c r="A26" s="28" t="s">
        <v>8</v>
      </c>
      <c r="B26" s="27" t="s">
        <v>52</v>
      </c>
      <c r="C26" s="27"/>
      <c r="D26" s="27"/>
      <c r="E26" s="27"/>
      <c r="F26" s="27"/>
      <c r="G26" s="27"/>
      <c r="H26" s="27"/>
      <c r="I26" s="27"/>
    </row>
    <row r="27" spans="1:10">
      <c r="B27" s="40" t="s">
        <v>53</v>
      </c>
      <c r="C27" s="40"/>
      <c r="D27" s="40"/>
      <c r="E27" s="40"/>
      <c r="F27" s="40"/>
      <c r="G27" s="40"/>
      <c r="H27" s="40"/>
    </row>
    <row r="28" spans="1:10">
      <c r="B28" s="40"/>
      <c r="C28" s="40"/>
      <c r="D28" s="40"/>
      <c r="E28" s="40"/>
      <c r="F28" s="40"/>
      <c r="G28" s="40"/>
      <c r="H28" s="40"/>
    </row>
    <row r="29" spans="1:10" ht="15.75">
      <c r="A29" s="28" t="s">
        <v>9</v>
      </c>
      <c r="B29" s="40" t="s">
        <v>54</v>
      </c>
      <c r="C29" s="40"/>
      <c r="D29" s="40"/>
      <c r="E29" s="40"/>
      <c r="F29" s="40"/>
      <c r="G29" s="40"/>
      <c r="H29" s="40"/>
      <c r="I29" s="40"/>
      <c r="J29" s="40"/>
    </row>
    <row r="30" spans="1:10">
      <c r="B30" s="40" t="s">
        <v>55</v>
      </c>
      <c r="C30" s="40"/>
      <c r="D30" s="40"/>
      <c r="E30" s="40"/>
      <c r="F30" s="40"/>
      <c r="G30" s="40"/>
      <c r="H30" s="40"/>
      <c r="I30" s="40"/>
      <c r="J30" s="40"/>
    </row>
    <row r="31" spans="1:10">
      <c r="B31" s="40" t="s">
        <v>56</v>
      </c>
      <c r="C31" s="40"/>
      <c r="D31" s="40"/>
      <c r="E31" s="40"/>
      <c r="F31" s="40"/>
      <c r="G31" s="40"/>
      <c r="H31" s="40"/>
      <c r="I31" s="40"/>
      <c r="J31" s="40"/>
    </row>
    <row r="32" spans="1:10">
      <c r="B32" s="40" t="s">
        <v>57</v>
      </c>
      <c r="C32" s="40"/>
      <c r="D32" s="40"/>
      <c r="E32" s="40"/>
      <c r="F32" s="40"/>
      <c r="G32" s="40"/>
      <c r="H32" s="40"/>
      <c r="I32" s="40"/>
      <c r="J32" s="40"/>
    </row>
    <row r="33" spans="1:10">
      <c r="B33" s="40"/>
      <c r="C33" s="40"/>
      <c r="D33" s="40"/>
      <c r="E33" s="40"/>
      <c r="F33" s="40"/>
      <c r="G33" s="40"/>
      <c r="H33" s="40"/>
      <c r="I33" s="40"/>
      <c r="J33" s="40"/>
    </row>
    <row r="34" spans="1:10">
      <c r="B34" s="40"/>
      <c r="C34" s="40"/>
      <c r="D34" s="40"/>
      <c r="E34" s="40"/>
      <c r="F34" s="40"/>
      <c r="G34" s="40"/>
      <c r="H34" s="40"/>
      <c r="I34" s="40"/>
      <c r="J34" s="40"/>
    </row>
    <row r="35" spans="1:10">
      <c r="B35" s="40"/>
      <c r="C35" s="40"/>
      <c r="D35" s="40"/>
      <c r="E35" s="40"/>
      <c r="F35" s="40"/>
      <c r="G35" s="40"/>
      <c r="H35" s="40"/>
      <c r="I35" s="40"/>
      <c r="J35" s="40"/>
    </row>
    <row r="36" spans="1:10">
      <c r="B36" s="40"/>
      <c r="C36" s="40"/>
      <c r="D36" s="40"/>
      <c r="E36" s="40"/>
      <c r="F36" s="40"/>
      <c r="G36" s="40"/>
      <c r="H36" s="40"/>
      <c r="I36" s="40"/>
      <c r="J36" s="40"/>
    </row>
    <row r="41" spans="1:10">
      <c r="A41" s="24" t="s">
        <v>127</v>
      </c>
    </row>
    <row r="42" spans="1:10">
      <c r="A42" s="24" t="s">
        <v>128</v>
      </c>
    </row>
  </sheetData>
  <mergeCells count="1">
    <mergeCell ref="D6:E6"/>
  </mergeCells>
  <pageMargins left="0.5" right="0.25"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topLeftCell="A24" zoomScaleNormal="100" workbookViewId="0">
      <selection activeCell="G38" sqref="G38"/>
    </sheetView>
  </sheetViews>
  <sheetFormatPr defaultColWidth="9.140625" defaultRowHeight="15"/>
  <cols>
    <col min="1" max="1" width="7.85546875" style="24" customWidth="1"/>
    <col min="2" max="16384" width="9.140625" style="24"/>
  </cols>
  <sheetData>
    <row r="1" spans="1:14" ht="15.75">
      <c r="N1" s="25">
        <v>1.02</v>
      </c>
    </row>
    <row r="3" spans="1:14">
      <c r="A3" s="24" t="s">
        <v>40</v>
      </c>
    </row>
    <row r="4" spans="1:14">
      <c r="A4" s="24" t="s">
        <v>41</v>
      </c>
    </row>
    <row r="5" spans="1:14">
      <c r="A5" s="24" t="s">
        <v>42</v>
      </c>
    </row>
    <row r="6" spans="1:14">
      <c r="D6" s="135" t="s">
        <v>119</v>
      </c>
      <c r="E6" s="135"/>
    </row>
    <row r="7" spans="1:14">
      <c r="C7" s="26" t="s">
        <v>129</v>
      </c>
      <c r="D7" s="27"/>
      <c r="E7" s="27"/>
      <c r="F7" s="27"/>
    </row>
    <row r="8" spans="1:14">
      <c r="C8" s="28"/>
    </row>
    <row r="10" spans="1:14">
      <c r="A10" s="24" t="s">
        <v>44</v>
      </c>
      <c r="B10" s="29"/>
      <c r="C10" s="29"/>
      <c r="D10" s="29"/>
      <c r="E10" s="29"/>
      <c r="F10" s="29"/>
    </row>
    <row r="11" spans="1:14">
      <c r="L11" s="30"/>
    </row>
    <row r="12" spans="1:14">
      <c r="D12" s="31"/>
      <c r="E12" s="32"/>
      <c r="M12" s="33"/>
    </row>
    <row r="13" spans="1:14">
      <c r="B13" s="34"/>
      <c r="C13" s="35" t="s">
        <v>4</v>
      </c>
      <c r="D13" s="35" t="s">
        <v>4</v>
      </c>
      <c r="E13" s="36"/>
      <c r="F13" s="36"/>
      <c r="G13" s="36"/>
      <c r="H13" s="36"/>
    </row>
    <row r="14" spans="1:14">
      <c r="B14" s="37" t="s">
        <v>5</v>
      </c>
      <c r="C14" s="38">
        <v>1</v>
      </c>
      <c r="D14" s="38">
        <v>2</v>
      </c>
      <c r="E14" s="36"/>
      <c r="F14" s="36"/>
      <c r="G14" s="36"/>
      <c r="H14" s="36"/>
    </row>
    <row r="15" spans="1:14">
      <c r="B15" s="34">
        <v>1</v>
      </c>
      <c r="C15" s="39">
        <f>ROUND('2018-19 SAL SCH 8 w3.71%'!C15*'2019-20 SAL SCH 8 w2.0%'!$N$1,2)</f>
        <v>41.04</v>
      </c>
      <c r="D15" s="39">
        <f>ROUND('2018-19 SAL SCH 8 w3.71%'!D15*'2019-20 SAL SCH 8 w2.0%'!$N$1,2)</f>
        <v>43.93</v>
      </c>
      <c r="E15" s="40" t="s">
        <v>45</v>
      </c>
      <c r="F15" s="40"/>
      <c r="G15" s="40"/>
      <c r="H15" s="40"/>
      <c r="I15" s="27"/>
    </row>
    <row r="16" spans="1:14">
      <c r="B16" s="34">
        <v>2</v>
      </c>
      <c r="C16" s="39">
        <f>ROUND('2018-19 SAL SCH 8 w3.71%'!C16*'2019-20 SAL SCH 8 w2.0%'!$N$1,2)</f>
        <v>43.93</v>
      </c>
      <c r="D16" s="39">
        <f>ROUND('2018-19 SAL SCH 8 w3.71%'!D16*'2019-20 SAL SCH 8 w2.0%'!$N$1,2)</f>
        <v>47</v>
      </c>
      <c r="E16" s="40" t="s">
        <v>46</v>
      </c>
      <c r="F16" s="40"/>
      <c r="G16" s="40"/>
      <c r="H16" s="40"/>
      <c r="I16" s="27"/>
    </row>
    <row r="17" spans="1:10">
      <c r="B17" s="34">
        <v>3</v>
      </c>
      <c r="C17" s="39">
        <f>ROUND('2018-19 SAL SCH 8 w3.71%'!C17*'2019-20 SAL SCH 8 w2.0%'!$N$1,2)</f>
        <v>45.16</v>
      </c>
      <c r="D17" s="39">
        <f>ROUND('2018-19 SAL SCH 8 w3.71%'!D17*'2019-20 SAL SCH 8 w2.0%'!$N$1,2)</f>
        <v>48.32</v>
      </c>
      <c r="E17" s="40" t="s">
        <v>47</v>
      </c>
      <c r="F17" s="40"/>
      <c r="G17" s="40"/>
      <c r="H17" s="40"/>
      <c r="I17" s="27"/>
    </row>
    <row r="18" spans="1:10">
      <c r="B18" s="34">
        <v>4</v>
      </c>
      <c r="C18" s="39">
        <f>ROUND('2018-19 SAL SCH 8 w3.71%'!C18*'2019-20 SAL SCH 8 w2.0%'!$N$1,2)</f>
        <v>48.32</v>
      </c>
      <c r="D18" s="39">
        <f>ROUND('2018-19 SAL SCH 8 w3.71%'!D18*'2019-20 SAL SCH 8 w2.0%'!$N$1,2)</f>
        <v>51.7</v>
      </c>
      <c r="E18" s="40" t="s">
        <v>48</v>
      </c>
      <c r="F18" s="40"/>
      <c r="G18" s="40"/>
      <c r="H18" s="40"/>
      <c r="I18" s="27"/>
    </row>
    <row r="19" spans="1:10">
      <c r="B19" s="41"/>
      <c r="C19" s="39"/>
      <c r="D19" s="39"/>
      <c r="E19" s="36"/>
      <c r="F19" s="36"/>
      <c r="G19" s="36"/>
      <c r="H19" s="36"/>
    </row>
    <row r="21" spans="1:10">
      <c r="B21" s="42" t="s">
        <v>49</v>
      </c>
      <c r="C21" s="40"/>
      <c r="D21" s="40"/>
      <c r="E21" s="40"/>
      <c r="F21" s="40"/>
      <c r="G21" s="40"/>
      <c r="H21" s="27"/>
      <c r="I21" s="27"/>
    </row>
    <row r="22" spans="1:10">
      <c r="B22" s="27"/>
      <c r="C22" s="27"/>
      <c r="D22" s="27"/>
      <c r="E22" s="27"/>
      <c r="F22" s="27"/>
      <c r="G22" s="27"/>
      <c r="H22" s="27"/>
      <c r="I22" s="27"/>
    </row>
    <row r="23" spans="1:10">
      <c r="A23" s="28" t="s">
        <v>6</v>
      </c>
      <c r="B23" s="40" t="s">
        <v>50</v>
      </c>
      <c r="C23" s="27"/>
      <c r="D23" s="27"/>
      <c r="E23" s="27"/>
      <c r="F23" s="27"/>
      <c r="G23" s="27"/>
      <c r="H23" s="27"/>
      <c r="I23" s="27"/>
    </row>
    <row r="24" spans="1:10">
      <c r="B24" s="43" t="s">
        <v>51</v>
      </c>
      <c r="C24" s="40"/>
      <c r="D24" s="40"/>
      <c r="E24" s="40"/>
      <c r="F24" s="40"/>
      <c r="G24" s="40"/>
      <c r="H24" s="40"/>
      <c r="I24" s="40"/>
    </row>
    <row r="25" spans="1:10">
      <c r="B25" s="43"/>
      <c r="C25" s="40"/>
      <c r="D25" s="40"/>
      <c r="E25" s="40"/>
      <c r="F25" s="40"/>
      <c r="G25" s="40"/>
      <c r="H25" s="40"/>
      <c r="I25" s="40"/>
    </row>
    <row r="26" spans="1:10">
      <c r="A26" s="28" t="s">
        <v>8</v>
      </c>
      <c r="B26" s="27" t="s">
        <v>52</v>
      </c>
      <c r="C26" s="27"/>
      <c r="D26" s="27"/>
      <c r="E26" s="27"/>
      <c r="F26" s="27"/>
      <c r="G26" s="27"/>
      <c r="H26" s="27"/>
      <c r="I26" s="27"/>
    </row>
    <row r="27" spans="1:10">
      <c r="B27" s="40" t="s">
        <v>53</v>
      </c>
      <c r="C27" s="40"/>
      <c r="D27" s="40"/>
      <c r="E27" s="40"/>
      <c r="F27" s="40"/>
      <c r="G27" s="40"/>
      <c r="H27" s="40"/>
    </row>
    <row r="28" spans="1:10">
      <c r="B28" s="40"/>
      <c r="C28" s="40"/>
      <c r="D28" s="40"/>
      <c r="E28" s="40"/>
      <c r="F28" s="40"/>
      <c r="G28" s="40"/>
      <c r="H28" s="40"/>
    </row>
    <row r="29" spans="1:10" ht="15.75">
      <c r="A29" s="28" t="s">
        <v>9</v>
      </c>
      <c r="B29" s="40" t="s">
        <v>54</v>
      </c>
      <c r="C29" s="40"/>
      <c r="D29" s="40"/>
      <c r="E29" s="40"/>
      <c r="F29" s="40"/>
      <c r="G29" s="40"/>
      <c r="H29" s="40"/>
      <c r="I29" s="40"/>
      <c r="J29" s="40"/>
    </row>
    <row r="30" spans="1:10">
      <c r="B30" s="40" t="s">
        <v>55</v>
      </c>
      <c r="C30" s="40"/>
      <c r="D30" s="40"/>
      <c r="E30" s="40"/>
      <c r="F30" s="40"/>
      <c r="G30" s="40"/>
      <c r="H30" s="40"/>
      <c r="I30" s="40"/>
      <c r="J30" s="40"/>
    </row>
    <row r="31" spans="1:10">
      <c r="B31" s="40" t="s">
        <v>56</v>
      </c>
      <c r="C31" s="40"/>
      <c r="D31" s="40"/>
      <c r="E31" s="40"/>
      <c r="F31" s="40"/>
      <c r="G31" s="40"/>
      <c r="H31" s="40"/>
      <c r="I31" s="40"/>
      <c r="J31" s="40"/>
    </row>
    <row r="32" spans="1:10">
      <c r="B32" s="40" t="s">
        <v>57</v>
      </c>
      <c r="C32" s="40"/>
      <c r="D32" s="40"/>
      <c r="E32" s="40"/>
      <c r="F32" s="40"/>
      <c r="G32" s="40"/>
      <c r="H32" s="40"/>
      <c r="I32" s="40"/>
      <c r="J32" s="40"/>
    </row>
    <row r="33" spans="1:10">
      <c r="B33" s="40"/>
      <c r="C33" s="40"/>
      <c r="D33" s="40"/>
      <c r="E33" s="40"/>
      <c r="F33" s="40"/>
      <c r="G33" s="40"/>
      <c r="H33" s="40"/>
      <c r="I33" s="40"/>
      <c r="J33" s="40"/>
    </row>
    <row r="34" spans="1:10">
      <c r="B34" s="40"/>
      <c r="C34" s="40"/>
      <c r="D34" s="40"/>
      <c r="E34" s="40"/>
      <c r="F34" s="40"/>
      <c r="G34" s="40"/>
      <c r="H34" s="40"/>
      <c r="I34" s="40"/>
      <c r="J34" s="40"/>
    </row>
    <row r="35" spans="1:10">
      <c r="B35" s="40"/>
      <c r="C35" s="40"/>
      <c r="D35" s="40"/>
      <c r="E35" s="40"/>
      <c r="F35" s="40"/>
      <c r="G35" s="40"/>
      <c r="H35" s="40"/>
      <c r="I35" s="40"/>
      <c r="J35" s="40"/>
    </row>
    <row r="36" spans="1:10">
      <c r="B36" s="40"/>
      <c r="C36" s="40"/>
      <c r="D36" s="40"/>
      <c r="E36" s="40"/>
      <c r="F36" s="40"/>
      <c r="G36" s="40"/>
      <c r="H36" s="40"/>
      <c r="I36" s="40"/>
      <c r="J36" s="40"/>
    </row>
    <row r="41" spans="1:10">
      <c r="A41" s="24" t="s">
        <v>130</v>
      </c>
    </row>
    <row r="42" spans="1:10">
      <c r="A42" s="24" t="s">
        <v>128</v>
      </c>
    </row>
  </sheetData>
  <mergeCells count="1">
    <mergeCell ref="D6:E6"/>
  </mergeCells>
  <pageMargins left="0.5" right="0.25"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7"/>
  <sheetViews>
    <sheetView topLeftCell="A27" workbookViewId="0">
      <selection activeCell="N32" sqref="N32"/>
    </sheetView>
  </sheetViews>
  <sheetFormatPr defaultRowHeight="12.75"/>
  <cols>
    <col min="8" max="8" width="10" customWidth="1"/>
    <col min="9" max="9" width="12.7109375" customWidth="1"/>
  </cols>
  <sheetData>
    <row r="1" spans="1:10" ht="14.25">
      <c r="A1" s="146" t="s">
        <v>0</v>
      </c>
      <c r="B1" s="146"/>
      <c r="C1" s="146"/>
      <c r="D1" s="146"/>
      <c r="E1" s="146"/>
      <c r="F1" s="146"/>
      <c r="G1" s="146"/>
      <c r="H1" s="146"/>
      <c r="I1" s="146"/>
      <c r="J1" s="146"/>
    </row>
    <row r="2" spans="1:10" ht="14.25">
      <c r="A2" s="146" t="s">
        <v>1</v>
      </c>
      <c r="B2" s="146"/>
      <c r="C2" s="146"/>
      <c r="D2" s="146"/>
      <c r="E2" s="146"/>
      <c r="F2" s="146"/>
      <c r="G2" s="146"/>
      <c r="H2" s="146"/>
      <c r="I2" s="146"/>
      <c r="J2" s="146"/>
    </row>
    <row r="3" spans="1:10" ht="14.25">
      <c r="A3" s="131" t="s">
        <v>104</v>
      </c>
      <c r="B3" s="131"/>
      <c r="C3" s="131"/>
      <c r="D3" s="131"/>
      <c r="E3" s="131"/>
      <c r="F3" s="131"/>
      <c r="G3" s="131"/>
      <c r="H3" s="131"/>
      <c r="I3" s="131"/>
      <c r="J3" s="131"/>
    </row>
    <row r="4" spans="1:10" ht="14.25">
      <c r="A4" s="131" t="s">
        <v>69</v>
      </c>
      <c r="B4" s="131"/>
      <c r="C4" s="131"/>
      <c r="D4" s="131"/>
      <c r="E4" s="131"/>
      <c r="F4" s="131"/>
      <c r="G4" s="131"/>
      <c r="H4" s="131"/>
      <c r="I4" s="131"/>
      <c r="J4" s="131"/>
    </row>
    <row r="5" spans="1:10" ht="14.25">
      <c r="A5" s="83"/>
      <c r="B5" s="83"/>
      <c r="C5" s="83"/>
      <c r="D5" s="83"/>
      <c r="E5" s="83"/>
      <c r="F5" s="83"/>
      <c r="G5" s="83"/>
      <c r="H5" s="83"/>
      <c r="I5" s="83"/>
      <c r="J5" s="83"/>
    </row>
    <row r="6" spans="1:10" ht="14.25">
      <c r="A6" s="144" t="s">
        <v>105</v>
      </c>
      <c r="B6" s="144"/>
      <c r="C6" s="144"/>
      <c r="D6" s="144"/>
      <c r="E6" s="144"/>
      <c r="F6" s="144"/>
      <c r="G6" s="144"/>
      <c r="H6" s="144"/>
      <c r="I6" s="144"/>
      <c r="J6" s="144"/>
    </row>
    <row r="7" spans="1:10" ht="14.25">
      <c r="A7" s="83"/>
      <c r="B7" s="83"/>
      <c r="C7" s="83"/>
      <c r="D7" s="84"/>
      <c r="E7" s="85"/>
      <c r="F7" s="83"/>
      <c r="G7" s="83"/>
      <c r="H7" s="83"/>
      <c r="I7" s="83"/>
      <c r="J7" s="83"/>
    </row>
    <row r="8" spans="1:10" ht="14.25">
      <c r="A8" s="83"/>
      <c r="B8" s="83"/>
      <c r="C8" s="86"/>
      <c r="D8" s="145" t="s">
        <v>5</v>
      </c>
      <c r="E8" s="144"/>
      <c r="F8" s="144"/>
      <c r="G8" s="144"/>
      <c r="H8" s="83"/>
      <c r="I8" s="83"/>
      <c r="J8" s="83"/>
    </row>
    <row r="9" spans="1:10" ht="14.25">
      <c r="A9" s="83"/>
      <c r="B9" s="83"/>
      <c r="C9" s="87" t="s">
        <v>4</v>
      </c>
      <c r="D9" s="76" t="s">
        <v>71</v>
      </c>
      <c r="E9" s="76" t="s">
        <v>72</v>
      </c>
      <c r="F9" s="76" t="s">
        <v>73</v>
      </c>
      <c r="G9" s="76" t="s">
        <v>74</v>
      </c>
      <c r="H9" s="83"/>
      <c r="I9" s="83"/>
      <c r="J9" s="83"/>
    </row>
    <row r="10" spans="1:10" ht="14.25">
      <c r="A10" s="83"/>
      <c r="B10" s="83"/>
      <c r="C10" s="115" t="s">
        <v>75</v>
      </c>
      <c r="D10" s="112">
        <v>41.837180000000004</v>
      </c>
      <c r="E10" s="112">
        <v>43.510667200000007</v>
      </c>
      <c r="F10" s="112">
        <v>46.02089800000001</v>
      </c>
      <c r="G10" s="112">
        <v>47.694385200000006</v>
      </c>
      <c r="H10" s="83"/>
      <c r="I10" s="83"/>
      <c r="J10" s="83"/>
    </row>
    <row r="11" spans="1:10" ht="14.25">
      <c r="A11" s="83"/>
      <c r="B11" s="83"/>
      <c r="C11" s="115" t="s">
        <v>76</v>
      </c>
      <c r="D11" s="113">
        <v>42.255551800000006</v>
      </c>
      <c r="E11" s="112">
        <v>43.945773872000011</v>
      </c>
      <c r="F11" s="112">
        <v>46.481106980000014</v>
      </c>
      <c r="G11" s="112">
        <v>48.171329052000011</v>
      </c>
      <c r="H11" s="83"/>
      <c r="I11" s="83"/>
      <c r="J11" s="83"/>
    </row>
    <row r="12" spans="1:10" ht="14.25">
      <c r="A12" s="83"/>
      <c r="B12" s="83"/>
      <c r="C12" s="115" t="s">
        <v>77</v>
      </c>
      <c r="D12" s="113">
        <v>42.678107318000009</v>
      </c>
      <c r="E12" s="112">
        <v>44.385231610720012</v>
      </c>
      <c r="F12" s="112">
        <v>46.945918049800014</v>
      </c>
      <c r="G12" s="112">
        <v>48.653042342520017</v>
      </c>
      <c r="H12" s="83"/>
      <c r="I12" s="83"/>
      <c r="J12" s="83"/>
    </row>
    <row r="13" spans="1:10" ht="14.25">
      <c r="A13" s="83"/>
      <c r="B13" s="83"/>
      <c r="C13" s="115" t="s">
        <v>78</v>
      </c>
      <c r="D13" s="113">
        <v>43.104888391180012</v>
      </c>
      <c r="E13" s="112">
        <v>44.829083926827217</v>
      </c>
      <c r="F13" s="112">
        <v>47.41537723029802</v>
      </c>
      <c r="G13" s="112">
        <v>49.139572765945218</v>
      </c>
      <c r="H13" s="83"/>
      <c r="I13" s="83"/>
      <c r="J13" s="83"/>
    </row>
    <row r="14" spans="1:10" ht="14.25">
      <c r="A14" s="83"/>
      <c r="B14" s="83"/>
      <c r="C14" s="115" t="s">
        <v>79</v>
      </c>
      <c r="D14" s="113">
        <v>43.535937275091811</v>
      </c>
      <c r="E14" s="112">
        <v>45.277374766095484</v>
      </c>
      <c r="F14" s="112">
        <v>47.889531002600997</v>
      </c>
      <c r="G14" s="112">
        <v>49.630968493604669</v>
      </c>
      <c r="H14" s="83"/>
      <c r="I14" s="83"/>
      <c r="J14" s="83"/>
    </row>
    <row r="15" spans="1:10" ht="14.25">
      <c r="A15" s="83"/>
      <c r="B15" s="83"/>
      <c r="C15" s="115" t="s">
        <v>80</v>
      </c>
      <c r="D15" s="113">
        <v>43.971296647842728</v>
      </c>
      <c r="E15" s="112">
        <v>45.73014851375644</v>
      </c>
      <c r="F15" s="112">
        <v>48.368426312627001</v>
      </c>
      <c r="G15" s="112">
        <v>50.127278178540713</v>
      </c>
      <c r="H15" s="83"/>
      <c r="I15" s="83"/>
      <c r="J15" s="83"/>
    </row>
    <row r="16" spans="1:10" ht="14.25">
      <c r="A16" s="83"/>
      <c r="B16" s="83"/>
      <c r="C16" s="115" t="s">
        <v>81</v>
      </c>
      <c r="D16" s="113">
        <v>44.411009614321152</v>
      </c>
      <c r="E16" s="112">
        <v>46.187449998894003</v>
      </c>
      <c r="F16" s="112">
        <v>48.852110575753272</v>
      </c>
      <c r="G16" s="112">
        <v>50.628550960326116</v>
      </c>
      <c r="H16" s="83"/>
      <c r="I16" s="83"/>
      <c r="J16" s="83"/>
    </row>
    <row r="17" spans="1:10" ht="14.25">
      <c r="A17" s="83"/>
      <c r="B17" s="83"/>
      <c r="C17" s="115" t="s">
        <v>82</v>
      </c>
      <c r="D17" s="113">
        <v>44.855119710464365</v>
      </c>
      <c r="E17" s="112">
        <v>46.64932449888294</v>
      </c>
      <c r="F17" s="112">
        <v>49.340631681510807</v>
      </c>
      <c r="G17" s="112">
        <v>51.134836469929382</v>
      </c>
      <c r="H17" s="83"/>
      <c r="I17" s="83"/>
      <c r="J17" s="83"/>
    </row>
    <row r="18" spans="1:10" ht="14.25">
      <c r="A18" s="83"/>
      <c r="B18" s="83"/>
      <c r="C18" s="115" t="s">
        <v>83</v>
      </c>
      <c r="D18" s="113">
        <v>45.303670907569007</v>
      </c>
      <c r="E18" s="112">
        <v>47.115817743871766</v>
      </c>
      <c r="F18" s="112">
        <v>49.834037998325911</v>
      </c>
      <c r="G18" s="112">
        <v>51.64618483462867</v>
      </c>
      <c r="H18" s="83"/>
      <c r="I18" s="83"/>
      <c r="J18" s="83"/>
    </row>
    <row r="19" spans="1:10" ht="14.25">
      <c r="A19" s="83"/>
      <c r="B19" s="83"/>
      <c r="C19" s="115" t="s">
        <v>84</v>
      </c>
      <c r="D19" s="113">
        <v>45.756707616644697</v>
      </c>
      <c r="E19" s="112">
        <v>47.586975921310483</v>
      </c>
      <c r="F19" s="112">
        <v>50.332378378309173</v>
      </c>
      <c r="G19" s="112">
        <v>52.162646682974959</v>
      </c>
      <c r="H19" s="83"/>
      <c r="I19" s="83"/>
      <c r="J19" s="83"/>
    </row>
    <row r="20" spans="1:10" ht="14.25">
      <c r="A20" s="83"/>
      <c r="B20" s="83"/>
      <c r="C20" s="115" t="s">
        <v>85</v>
      </c>
      <c r="D20" s="113">
        <v>46.214274692811145</v>
      </c>
      <c r="E20" s="112">
        <v>48.062845680523594</v>
      </c>
      <c r="F20" s="112">
        <v>50.835702162092261</v>
      </c>
      <c r="G20" s="112">
        <v>52.68427314980471</v>
      </c>
      <c r="H20" s="83"/>
      <c r="I20" s="83"/>
      <c r="J20" s="83"/>
    </row>
    <row r="21" spans="1:10" ht="14.25">
      <c r="A21" s="83"/>
      <c r="B21" s="83"/>
      <c r="C21" s="115" t="s">
        <v>86</v>
      </c>
      <c r="D21" s="113">
        <v>46.676417439739254</v>
      </c>
      <c r="E21" s="112">
        <v>48.543474137328829</v>
      </c>
      <c r="F21" s="112">
        <v>51.344059183713185</v>
      </c>
      <c r="G21" s="112">
        <v>53.211115881302753</v>
      </c>
      <c r="H21" s="83"/>
      <c r="I21" s="83"/>
      <c r="J21" s="83"/>
    </row>
    <row r="22" spans="1:10" ht="14.25">
      <c r="A22" s="83"/>
      <c r="B22" s="83"/>
      <c r="C22" s="115" t="s">
        <v>87</v>
      </c>
      <c r="D22" s="113">
        <v>47.143181614136644</v>
      </c>
      <c r="E22" s="112">
        <v>49.028908878702111</v>
      </c>
      <c r="F22" s="112">
        <v>51.857499775550309</v>
      </c>
      <c r="G22" s="112">
        <v>53.743227040115777</v>
      </c>
      <c r="H22" s="83"/>
      <c r="I22" s="83"/>
      <c r="J22" s="83"/>
    </row>
    <row r="23" spans="1:10" ht="14.25">
      <c r="A23" s="83"/>
      <c r="B23" s="83"/>
      <c r="C23" s="115" t="s">
        <v>88</v>
      </c>
      <c r="D23" s="113">
        <v>47.614613430278013</v>
      </c>
      <c r="E23" s="112">
        <v>49.519197967489134</v>
      </c>
      <c r="F23" s="112">
        <v>52.376074773305817</v>
      </c>
      <c r="G23" s="112">
        <v>54.280659310516938</v>
      </c>
      <c r="H23" s="83"/>
      <c r="I23" s="83"/>
      <c r="J23" s="83"/>
    </row>
    <row r="24" spans="1:10" ht="14.25">
      <c r="A24" s="83"/>
      <c r="B24" s="83"/>
      <c r="C24" s="115" t="s">
        <v>89</v>
      </c>
      <c r="D24" s="113">
        <v>48.090759564580793</v>
      </c>
      <c r="E24" s="112">
        <v>50.014389947164027</v>
      </c>
      <c r="F24" s="112">
        <v>52.899835521038874</v>
      </c>
      <c r="G24" s="112">
        <v>54.823465903622107</v>
      </c>
      <c r="H24" s="83"/>
      <c r="I24" s="83"/>
      <c r="J24" s="83"/>
    </row>
    <row r="25" spans="1:10" ht="14.25">
      <c r="A25" s="83"/>
      <c r="B25" s="83"/>
      <c r="C25" s="115" t="s">
        <v>90</v>
      </c>
      <c r="D25" s="113">
        <v>48.571667160226603</v>
      </c>
      <c r="E25" s="112">
        <v>50.514533846635672</v>
      </c>
      <c r="F25" s="112">
        <v>53.428833876249271</v>
      </c>
      <c r="G25" s="112">
        <v>55.371700562658333</v>
      </c>
      <c r="H25" s="83"/>
      <c r="I25" s="83"/>
      <c r="J25" s="83"/>
    </row>
    <row r="26" spans="1:10" ht="14.25">
      <c r="A26" s="83"/>
      <c r="B26" s="83"/>
      <c r="C26" s="115" t="s">
        <v>91</v>
      </c>
      <c r="D26" s="113">
        <v>49.057383831828872</v>
      </c>
      <c r="E26" s="112">
        <v>51.019679185102028</v>
      </c>
      <c r="F26" s="112">
        <v>53.963122215011765</v>
      </c>
      <c r="G26" s="112">
        <v>55.925417568284921</v>
      </c>
      <c r="H26" s="83"/>
      <c r="I26" s="83"/>
      <c r="J26" s="83"/>
    </row>
    <row r="27" spans="1:10" ht="14.25">
      <c r="A27" s="83"/>
      <c r="B27" s="83"/>
      <c r="C27" s="115" t="s">
        <v>92</v>
      </c>
      <c r="D27" s="113">
        <v>49.547957670147163</v>
      </c>
      <c r="E27" s="112">
        <v>51.529875976953051</v>
      </c>
      <c r="F27" s="112">
        <v>54.502753437161886</v>
      </c>
      <c r="G27" s="112">
        <v>56.484671743967773</v>
      </c>
      <c r="H27" s="83"/>
      <c r="I27" s="83"/>
      <c r="J27" s="83"/>
    </row>
    <row r="28" spans="1:10" ht="14.25">
      <c r="A28" s="83"/>
      <c r="B28" s="83"/>
      <c r="C28" s="115" t="s">
        <v>93</v>
      </c>
      <c r="D28" s="113">
        <v>50.043437246848633</v>
      </c>
      <c r="E28" s="112">
        <v>52.045174736722579</v>
      </c>
      <c r="F28" s="112">
        <v>55.047780971533498</v>
      </c>
      <c r="G28" s="112">
        <v>57.049518461407445</v>
      </c>
      <c r="H28" s="83"/>
      <c r="I28" s="83"/>
      <c r="J28" s="83"/>
    </row>
    <row r="29" spans="1:10" ht="14.25">
      <c r="A29" s="83"/>
      <c r="B29" s="83"/>
      <c r="C29" s="115" t="s">
        <v>94</v>
      </c>
      <c r="D29" s="113">
        <v>50.543871619317123</v>
      </c>
      <c r="E29" s="112">
        <v>52.565626484089812</v>
      </c>
      <c r="F29" s="112">
        <v>55.598258781248838</v>
      </c>
      <c r="G29" s="112">
        <v>57.620013646021526</v>
      </c>
      <c r="H29" s="83"/>
      <c r="I29" s="83"/>
      <c r="J29" s="83"/>
    </row>
    <row r="30" spans="1:10" ht="14.25">
      <c r="A30" s="83"/>
      <c r="B30" s="88"/>
      <c r="C30" s="89"/>
      <c r="D30" s="89"/>
      <c r="E30" s="83"/>
      <c r="F30" s="83"/>
      <c r="G30" s="83"/>
      <c r="H30" s="83"/>
      <c r="I30" s="83"/>
      <c r="J30" s="83"/>
    </row>
    <row r="31" spans="1:10" ht="14.25">
      <c r="A31" s="82"/>
      <c r="B31" s="77" t="s">
        <v>6</v>
      </c>
      <c r="C31" s="116" t="s">
        <v>95</v>
      </c>
      <c r="D31" s="138" t="s">
        <v>106</v>
      </c>
      <c r="E31" s="138"/>
      <c r="F31" s="138"/>
      <c r="G31" s="138"/>
      <c r="H31" s="138"/>
      <c r="I31" s="139"/>
      <c r="J31" s="82"/>
    </row>
    <row r="32" spans="1:10" ht="14.25">
      <c r="A32" s="82"/>
      <c r="B32" s="78" t="s">
        <v>8</v>
      </c>
      <c r="C32" s="117" t="s">
        <v>97</v>
      </c>
      <c r="D32" s="140" t="s">
        <v>107</v>
      </c>
      <c r="E32" s="140"/>
      <c r="F32" s="140"/>
      <c r="G32" s="140"/>
      <c r="H32" s="140"/>
      <c r="I32" s="141"/>
      <c r="J32" s="82"/>
    </row>
    <row r="33" spans="1:10" ht="14.25">
      <c r="A33" s="82"/>
      <c r="B33" s="78" t="s">
        <v>9</v>
      </c>
      <c r="C33" s="117" t="s">
        <v>99</v>
      </c>
      <c r="D33" s="140" t="s">
        <v>108</v>
      </c>
      <c r="E33" s="140"/>
      <c r="F33" s="140"/>
      <c r="G33" s="140"/>
      <c r="H33" s="140"/>
      <c r="I33" s="141"/>
      <c r="J33" s="82"/>
    </row>
    <row r="34" spans="1:10" ht="14.25">
      <c r="A34" s="82"/>
      <c r="B34" s="79" t="s">
        <v>10</v>
      </c>
      <c r="C34" s="118" t="s">
        <v>101</v>
      </c>
      <c r="D34" s="142" t="s">
        <v>109</v>
      </c>
      <c r="E34" s="142"/>
      <c r="F34" s="142"/>
      <c r="G34" s="142"/>
      <c r="H34" s="142"/>
      <c r="I34" s="143"/>
      <c r="J34" s="82"/>
    </row>
    <row r="35" spans="1:10" ht="14.25">
      <c r="A35" s="83"/>
      <c r="B35" s="83"/>
      <c r="C35" s="83"/>
      <c r="D35" s="83"/>
      <c r="E35" s="83"/>
      <c r="F35" s="83"/>
      <c r="G35" s="83"/>
      <c r="H35" s="83"/>
      <c r="I35" s="83"/>
      <c r="J35" s="83"/>
    </row>
    <row r="36" spans="1:10" ht="14.25">
      <c r="A36" s="144" t="s">
        <v>49</v>
      </c>
      <c r="B36" s="144"/>
      <c r="C36" s="144"/>
      <c r="D36" s="144"/>
      <c r="E36" s="144"/>
      <c r="F36" s="144"/>
      <c r="G36" s="144"/>
      <c r="H36" s="144"/>
      <c r="I36" s="144"/>
      <c r="J36" s="144"/>
    </row>
    <row r="37" spans="1:10" ht="14.25" customHeight="1">
      <c r="A37" s="83"/>
      <c r="B37" s="83"/>
      <c r="C37" s="83"/>
      <c r="D37" s="83"/>
      <c r="E37" s="83"/>
      <c r="F37" s="83"/>
      <c r="G37" s="83"/>
      <c r="H37" s="83"/>
      <c r="I37" s="83"/>
      <c r="J37" s="83"/>
    </row>
    <row r="38" spans="1:10" ht="14.25" customHeight="1">
      <c r="A38" s="81" t="s">
        <v>6</v>
      </c>
      <c r="B38" s="80" t="s">
        <v>11</v>
      </c>
      <c r="C38" s="136" t="s">
        <v>131</v>
      </c>
      <c r="D38" s="136"/>
      <c r="E38" s="136"/>
      <c r="F38" s="136"/>
      <c r="G38" s="136"/>
      <c r="H38" s="136"/>
      <c r="I38" s="136"/>
      <c r="J38" s="136"/>
    </row>
    <row r="39" spans="1:10" ht="14.25" customHeight="1">
      <c r="A39" s="83"/>
      <c r="B39" s="90"/>
      <c r="C39" s="83"/>
      <c r="D39" s="83"/>
      <c r="E39" s="83"/>
      <c r="F39" s="83"/>
      <c r="G39" s="83"/>
      <c r="H39" s="83"/>
      <c r="I39" s="83"/>
      <c r="J39" s="83"/>
    </row>
    <row r="40" spans="1:10" ht="14.25" customHeight="1">
      <c r="A40" s="81" t="s">
        <v>8</v>
      </c>
      <c r="B40" s="80" t="s">
        <v>12</v>
      </c>
      <c r="C40" s="136" t="s">
        <v>132</v>
      </c>
      <c r="D40" s="136"/>
      <c r="E40" s="136"/>
      <c r="F40" s="136"/>
      <c r="G40" s="136"/>
      <c r="H40" s="136"/>
      <c r="I40" s="136"/>
      <c r="J40" s="136"/>
    </row>
    <row r="41" spans="1:10" ht="14.25" customHeight="1">
      <c r="A41" s="82"/>
      <c r="B41" s="81"/>
      <c r="C41" s="137"/>
      <c r="D41" s="137"/>
      <c r="E41" s="137"/>
      <c r="F41" s="137"/>
      <c r="G41" s="137"/>
      <c r="H41" s="137"/>
      <c r="I41" s="137"/>
      <c r="J41" s="137"/>
    </row>
    <row r="42" spans="1:10" ht="14.25" customHeight="1">
      <c r="A42" s="90" t="s">
        <v>9</v>
      </c>
      <c r="B42" s="91" t="s">
        <v>13</v>
      </c>
      <c r="C42" s="136" t="s">
        <v>133</v>
      </c>
      <c r="D42" s="136"/>
      <c r="E42" s="136"/>
      <c r="F42" s="136"/>
      <c r="G42" s="136"/>
      <c r="H42" s="136"/>
      <c r="I42" s="136"/>
      <c r="J42" s="136"/>
    </row>
    <row r="43" spans="1:10" ht="14.25" customHeight="1">
      <c r="A43" s="83"/>
      <c r="B43" s="90"/>
      <c r="C43" s="83"/>
      <c r="D43" s="83"/>
      <c r="E43" s="83"/>
      <c r="F43" s="83"/>
      <c r="G43" s="83"/>
      <c r="H43" s="83"/>
      <c r="I43" s="83"/>
      <c r="J43" s="83"/>
    </row>
    <row r="44" spans="1:10" ht="14.25" customHeight="1">
      <c r="A44" s="81" t="s">
        <v>10</v>
      </c>
      <c r="B44" s="80" t="s">
        <v>14</v>
      </c>
      <c r="C44" s="136" t="s">
        <v>103</v>
      </c>
      <c r="D44" s="136"/>
      <c r="E44" s="136"/>
      <c r="F44" s="136"/>
      <c r="G44" s="136"/>
      <c r="H44" s="136"/>
      <c r="I44" s="136"/>
      <c r="J44" s="136"/>
    </row>
    <row r="45" spans="1:10" ht="14.25">
      <c r="A45" s="83"/>
      <c r="B45" s="83"/>
      <c r="C45" s="83"/>
      <c r="D45" s="83"/>
      <c r="E45" s="83"/>
      <c r="F45" s="83"/>
      <c r="G45" s="83"/>
      <c r="H45" s="83"/>
      <c r="I45" s="83"/>
      <c r="J45" s="83"/>
    </row>
    <row r="46" spans="1:10" ht="14.25">
      <c r="A46" s="114" t="s">
        <v>125</v>
      </c>
      <c r="B46" s="83"/>
      <c r="C46" s="83"/>
      <c r="D46" s="83"/>
      <c r="E46" s="83"/>
      <c r="F46" s="83"/>
      <c r="G46" s="83"/>
      <c r="H46" s="83"/>
      <c r="I46" s="83"/>
      <c r="J46" s="83"/>
    </row>
    <row r="47" spans="1:10" ht="14.25">
      <c r="A47" s="82" t="s">
        <v>117</v>
      </c>
      <c r="B47" s="83"/>
      <c r="C47" s="83"/>
      <c r="D47" s="83"/>
      <c r="E47" s="83"/>
      <c r="F47" s="83"/>
      <c r="G47" s="83"/>
      <c r="H47" s="83"/>
      <c r="I47" s="83"/>
      <c r="J47" s="83"/>
    </row>
  </sheetData>
  <mergeCells count="16">
    <mergeCell ref="D8:G8"/>
    <mergeCell ref="A1:J1"/>
    <mergeCell ref="A2:J2"/>
    <mergeCell ref="A3:J3"/>
    <mergeCell ref="A4:J4"/>
    <mergeCell ref="A6:J6"/>
    <mergeCell ref="C40:J40"/>
    <mergeCell ref="C41:J41"/>
    <mergeCell ref="C42:J42"/>
    <mergeCell ref="C44:J44"/>
    <mergeCell ref="D31:I31"/>
    <mergeCell ref="D32:I32"/>
    <mergeCell ref="D33:I33"/>
    <mergeCell ref="D34:I34"/>
    <mergeCell ref="A36:J36"/>
    <mergeCell ref="C38:J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0"/>
  <sheetViews>
    <sheetView workbookViewId="0">
      <selection activeCell="Q7" sqref="Q7"/>
    </sheetView>
  </sheetViews>
  <sheetFormatPr defaultColWidth="9.140625" defaultRowHeight="15"/>
  <cols>
    <col min="1" max="16384" width="9.140625" style="45"/>
  </cols>
  <sheetData>
    <row r="1" spans="1:17">
      <c r="A1" s="44"/>
    </row>
    <row r="2" spans="1:17">
      <c r="A2" s="44"/>
    </row>
    <row r="3" spans="1:17" ht="15.75">
      <c r="A3" s="46"/>
      <c r="B3" s="47"/>
      <c r="C3" s="47"/>
      <c r="D3" s="47"/>
      <c r="E3" s="47"/>
      <c r="F3" s="47"/>
      <c r="G3" s="47"/>
      <c r="H3" s="47"/>
      <c r="I3" s="47"/>
      <c r="J3" s="47"/>
      <c r="K3" s="47"/>
    </row>
    <row r="4" spans="1:17" ht="15.75">
      <c r="A4" s="48" t="s">
        <v>40</v>
      </c>
      <c r="B4" s="49"/>
      <c r="C4" s="49"/>
      <c r="D4" s="49"/>
      <c r="E4" s="49"/>
      <c r="F4" s="49"/>
      <c r="G4" s="49"/>
      <c r="H4" s="49"/>
      <c r="I4" s="49"/>
      <c r="J4" s="49"/>
      <c r="K4" s="47"/>
    </row>
    <row r="5" spans="1:17" ht="15.75">
      <c r="A5" s="48" t="s">
        <v>41</v>
      </c>
      <c r="B5" s="49"/>
      <c r="C5" s="49"/>
      <c r="D5" s="49"/>
      <c r="E5" s="49"/>
      <c r="F5" s="49"/>
      <c r="G5" s="49"/>
      <c r="H5" s="49"/>
      <c r="I5" s="49"/>
      <c r="J5" s="49"/>
      <c r="K5" s="47"/>
    </row>
    <row r="6" spans="1:17" ht="15.75">
      <c r="A6" s="48" t="s">
        <v>60</v>
      </c>
      <c r="B6" s="49"/>
      <c r="C6" s="49"/>
      <c r="D6" s="49"/>
      <c r="E6" s="49"/>
      <c r="F6" s="49"/>
      <c r="G6" s="49"/>
      <c r="H6" s="49"/>
      <c r="I6" s="49"/>
      <c r="J6" s="49"/>
      <c r="K6" s="47"/>
    </row>
    <row r="7" spans="1:17" ht="15.75">
      <c r="A7" s="47"/>
      <c r="B7" s="50"/>
      <c r="C7" s="50"/>
      <c r="D7" s="47"/>
      <c r="E7" s="51" t="s">
        <v>37</v>
      </c>
      <c r="F7" s="47"/>
      <c r="G7" s="47"/>
      <c r="H7" s="47"/>
      <c r="I7" s="47"/>
      <c r="J7" s="47"/>
      <c r="K7" s="47"/>
      <c r="Q7" s="52"/>
    </row>
    <row r="8" spans="1:17" ht="15.75">
      <c r="A8" s="53"/>
      <c r="B8" s="47"/>
      <c r="C8" s="47"/>
      <c r="D8" s="54" t="s">
        <v>61</v>
      </c>
      <c r="E8" s="54"/>
      <c r="F8" s="54"/>
      <c r="H8" s="47"/>
      <c r="I8" s="47"/>
      <c r="J8" s="47"/>
      <c r="K8" s="47"/>
    </row>
    <row r="9" spans="1:17" ht="15.75">
      <c r="A9" s="53"/>
      <c r="B9" s="47"/>
      <c r="C9" s="47"/>
      <c r="D9" s="47"/>
      <c r="E9" s="47"/>
      <c r="F9" s="47"/>
      <c r="G9" s="47"/>
      <c r="H9" s="47"/>
      <c r="I9" s="47"/>
      <c r="J9" s="47"/>
      <c r="K9" s="47"/>
    </row>
    <row r="10" spans="1:17" ht="15.75">
      <c r="A10" s="53"/>
      <c r="B10" s="47"/>
      <c r="C10" s="47"/>
      <c r="D10" s="47"/>
      <c r="E10" s="47"/>
      <c r="F10" s="47"/>
      <c r="G10" s="47"/>
      <c r="H10" s="47"/>
      <c r="I10" s="47"/>
      <c r="J10" s="47"/>
      <c r="K10" s="47"/>
    </row>
    <row r="11" spans="1:17" s="57" customFormat="1">
      <c r="A11" s="55" t="s">
        <v>62</v>
      </c>
      <c r="B11" s="56"/>
      <c r="C11" s="56"/>
      <c r="D11" s="56"/>
      <c r="E11" s="56"/>
      <c r="F11" s="56"/>
      <c r="G11" s="56"/>
      <c r="H11" s="56"/>
      <c r="I11" s="56"/>
      <c r="J11" s="56"/>
      <c r="K11" s="56"/>
    </row>
    <row r="12" spans="1:17" s="59" customFormat="1">
      <c r="A12" s="58"/>
      <c r="B12" s="56"/>
      <c r="C12" s="56"/>
      <c r="D12" s="56"/>
      <c r="E12" s="56"/>
      <c r="F12" s="56"/>
      <c r="G12" s="56"/>
      <c r="H12" s="56"/>
      <c r="I12" s="56"/>
      <c r="J12" s="56"/>
    </row>
    <row r="13" spans="1:17" s="56" customFormat="1">
      <c r="B13" s="60"/>
      <c r="C13" s="61" t="s">
        <v>4</v>
      </c>
      <c r="D13" s="61" t="s">
        <v>4</v>
      </c>
      <c r="E13" s="62"/>
      <c r="F13" s="62"/>
      <c r="G13" s="62"/>
      <c r="H13" s="62"/>
      <c r="I13" s="54"/>
    </row>
    <row r="14" spans="1:17" s="54" customFormat="1">
      <c r="B14" s="63" t="s">
        <v>5</v>
      </c>
      <c r="C14" s="64">
        <v>1</v>
      </c>
      <c r="D14" s="64">
        <v>2</v>
      </c>
      <c r="E14" s="62"/>
      <c r="F14" s="62"/>
      <c r="G14" s="62"/>
      <c r="H14" s="62"/>
    </row>
    <row r="15" spans="1:17" s="54" customFormat="1" ht="14.25">
      <c r="B15" s="60">
        <v>1</v>
      </c>
      <c r="C15" s="65">
        <v>43.451251999999997</v>
      </c>
      <c r="D15" s="65">
        <v>46.493563999999999</v>
      </c>
      <c r="E15" s="66" t="s">
        <v>63</v>
      </c>
      <c r="F15" s="66"/>
      <c r="G15" s="66"/>
      <c r="H15" s="66"/>
      <c r="I15" s="66"/>
    </row>
    <row r="16" spans="1:17" s="54" customFormat="1" ht="14.25">
      <c r="B16" s="60">
        <v>2</v>
      </c>
      <c r="C16" s="65">
        <v>46.493563999999999</v>
      </c>
      <c r="D16" s="65">
        <v>49.753183999999997</v>
      </c>
      <c r="E16" s="66" t="s">
        <v>64</v>
      </c>
      <c r="F16" s="66"/>
      <c r="G16" s="66"/>
      <c r="H16" s="66"/>
      <c r="I16" s="66"/>
    </row>
    <row r="17" spans="1:16" s="54" customFormat="1" ht="14.25">
      <c r="B17" s="60">
        <v>3</v>
      </c>
      <c r="C17" s="65">
        <v>47.797411999999994</v>
      </c>
      <c r="D17" s="65">
        <v>51.139815999999996</v>
      </c>
      <c r="E17" s="66" t="s">
        <v>65</v>
      </c>
      <c r="F17" s="66"/>
      <c r="G17" s="66"/>
      <c r="H17" s="66"/>
      <c r="I17" s="66"/>
      <c r="O17" s="67"/>
    </row>
    <row r="18" spans="1:16" s="54" customFormat="1" ht="14.25">
      <c r="B18" s="60">
        <v>4</v>
      </c>
      <c r="C18" s="65">
        <v>51.139815999999996</v>
      </c>
      <c r="D18" s="65">
        <v>54.720224000000002</v>
      </c>
      <c r="E18" s="66" t="s">
        <v>66</v>
      </c>
      <c r="F18" s="66"/>
      <c r="G18" s="66"/>
      <c r="H18" s="66"/>
      <c r="I18" s="66"/>
      <c r="P18" s="68"/>
    </row>
    <row r="19" spans="1:16">
      <c r="A19" s="44"/>
    </row>
    <row r="20" spans="1:16">
      <c r="A20" s="44"/>
    </row>
    <row r="21" spans="1:16">
      <c r="B21" s="69" t="s">
        <v>49</v>
      </c>
      <c r="C21" s="66"/>
      <c r="D21" s="66"/>
      <c r="E21" s="66"/>
      <c r="F21" s="66"/>
      <c r="G21" s="66"/>
      <c r="H21" s="70"/>
      <c r="I21" s="70"/>
    </row>
    <row r="22" spans="1:16">
      <c r="B22" s="70"/>
      <c r="C22" s="70"/>
      <c r="D22" s="70"/>
      <c r="E22" s="70"/>
      <c r="F22" s="70"/>
      <c r="G22" s="70"/>
      <c r="H22" s="70"/>
      <c r="I22" s="70"/>
    </row>
    <row r="23" spans="1:16">
      <c r="A23" s="71" t="s">
        <v>6</v>
      </c>
      <c r="B23" s="66" t="s">
        <v>50</v>
      </c>
      <c r="C23" s="70"/>
      <c r="D23" s="70"/>
      <c r="E23" s="70"/>
      <c r="F23" s="70"/>
      <c r="G23" s="70"/>
      <c r="H23" s="70"/>
      <c r="I23" s="70"/>
    </row>
    <row r="24" spans="1:16">
      <c r="B24" s="72" t="s">
        <v>51</v>
      </c>
      <c r="C24" s="66"/>
      <c r="D24" s="66"/>
      <c r="E24" s="66"/>
      <c r="F24" s="66"/>
      <c r="G24" s="66"/>
      <c r="H24" s="66"/>
      <c r="I24" s="66"/>
    </row>
    <row r="25" spans="1:16">
      <c r="B25" s="72"/>
      <c r="C25" s="66"/>
      <c r="D25" s="66"/>
      <c r="E25" s="66"/>
      <c r="F25" s="66"/>
      <c r="G25" s="66"/>
      <c r="H25" s="66"/>
      <c r="I25" s="66"/>
    </row>
    <row r="26" spans="1:16">
      <c r="A26" s="71" t="s">
        <v>8</v>
      </c>
      <c r="B26" s="70" t="s">
        <v>52</v>
      </c>
      <c r="C26" s="70"/>
      <c r="D26" s="70"/>
      <c r="E26" s="70"/>
      <c r="F26" s="70"/>
      <c r="G26" s="70"/>
      <c r="H26" s="70"/>
      <c r="I26" s="70"/>
    </row>
    <row r="27" spans="1:16">
      <c r="B27" s="66" t="s">
        <v>53</v>
      </c>
      <c r="C27" s="66"/>
      <c r="D27" s="66"/>
      <c r="E27" s="66"/>
      <c r="F27" s="66"/>
      <c r="G27" s="66"/>
      <c r="H27" s="66"/>
    </row>
    <row r="28" spans="1:16">
      <c r="B28" s="66"/>
      <c r="C28" s="66"/>
      <c r="D28" s="66"/>
      <c r="E28" s="66"/>
      <c r="F28" s="66"/>
      <c r="G28" s="66"/>
      <c r="H28" s="66"/>
    </row>
    <row r="29" spans="1:16">
      <c r="A29" s="71" t="s">
        <v>9</v>
      </c>
      <c r="B29" s="66" t="s">
        <v>54</v>
      </c>
      <c r="C29" s="66"/>
      <c r="D29" s="66"/>
      <c r="E29" s="66"/>
      <c r="F29" s="66"/>
      <c r="G29" s="66"/>
      <c r="H29" s="66"/>
      <c r="I29" s="66"/>
    </row>
    <row r="30" spans="1:16">
      <c r="B30" s="66" t="s">
        <v>55</v>
      </c>
      <c r="C30" s="66"/>
      <c r="D30" s="66"/>
      <c r="E30" s="66"/>
      <c r="F30" s="66"/>
      <c r="G30" s="66"/>
      <c r="H30" s="66"/>
      <c r="I30" s="66"/>
    </row>
    <row r="31" spans="1:16">
      <c r="B31" s="66" t="s">
        <v>56</v>
      </c>
      <c r="C31" s="66"/>
      <c r="D31" s="66"/>
      <c r="E31" s="66"/>
      <c r="F31" s="66"/>
      <c r="G31" s="66"/>
      <c r="H31" s="66"/>
      <c r="I31" s="66"/>
    </row>
    <row r="32" spans="1:16">
      <c r="B32" s="66" t="s">
        <v>57</v>
      </c>
      <c r="C32" s="66"/>
      <c r="D32" s="66"/>
      <c r="E32" s="66"/>
      <c r="F32" s="66"/>
      <c r="G32" s="66"/>
      <c r="H32" s="66"/>
      <c r="I32" s="66"/>
    </row>
    <row r="33" spans="1:1">
      <c r="A33" s="44"/>
    </row>
    <row r="34" spans="1:1">
      <c r="A34" s="44"/>
    </row>
    <row r="35" spans="1:1">
      <c r="A35" s="44"/>
    </row>
    <row r="36" spans="1:1">
      <c r="A36" s="44"/>
    </row>
    <row r="37" spans="1:1">
      <c r="A37" s="44"/>
    </row>
    <row r="38" spans="1:1">
      <c r="A38" s="44"/>
    </row>
    <row r="39" spans="1:1" s="59" customFormat="1">
      <c r="A39" s="73" t="s">
        <v>38</v>
      </c>
    </row>
    <row r="40" spans="1:1">
      <c r="A40" s="45" t="s">
        <v>67</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2017-2018 SAL SCH 9</vt:lpstr>
      <vt:lpstr>2018-2019 SAL SCH 9 w3.71%</vt:lpstr>
      <vt:lpstr>2019-2020 SAL SCH 9 w2.0%</vt:lpstr>
      <vt:lpstr>2020-21 Sal Sch 9 reformed</vt:lpstr>
      <vt:lpstr>2017-18 SAL SCH 8</vt:lpstr>
      <vt:lpstr>2018-19 SAL SCH 8 w3.71%</vt:lpstr>
      <vt:lpstr>2019-20 SAL SCH 8 w2.0%</vt:lpstr>
      <vt:lpstr>2020-21 Sal Sch 8 reformed</vt:lpstr>
      <vt:lpstr>2017-2018 SAL SCH 7</vt:lpstr>
      <vt:lpstr>2018-2019 SAL SCH 7 w3.71%</vt:lpstr>
      <vt:lpstr>2019-2020 SAL SCH 7 w2.0%</vt:lpstr>
      <vt:lpstr>2020-21 Sal Sch 7 reformed</vt:lpstr>
      <vt:lpstr>'2017-2018 SAL SCH 9'!Print_Area</vt:lpstr>
      <vt:lpstr>'2018-2019 SAL SCH 9 w3.71%'!Print_Area</vt:lpstr>
      <vt:lpstr>'2019-2020 SAL SCH 9 w2.0%'!Print_Area</vt:lpstr>
    </vt:vector>
  </TitlesOfParts>
  <Company>College of the Canyons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John Francis</cp:lastModifiedBy>
  <cp:lastPrinted>2018-06-08T23:03:37Z</cp:lastPrinted>
  <dcterms:created xsi:type="dcterms:W3CDTF">2004-11-15T20:38:16Z</dcterms:created>
  <dcterms:modified xsi:type="dcterms:W3CDTF">2020-11-25T02:50:28Z</dcterms:modified>
</cp:coreProperties>
</file>